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orisnik\Desktop\LAG NATJEČAJI\3.1.1\2. - TO 3.1.1\"/>
    </mc:Choice>
  </mc:AlternateContent>
  <xr:revisionPtr revIDLastSave="0" documentId="13_ncr:1_{6D382C9F-8FBA-47AF-ADA8-CE57C811B9C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snovni podaci" sheetId="2" r:id="rId1"/>
    <sheet name="Neto prihod projekta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O31" i="1"/>
  <c r="N31" i="1"/>
  <c r="M31" i="1"/>
  <c r="L31" i="1"/>
  <c r="K31" i="1"/>
  <c r="J31" i="1"/>
  <c r="I31" i="1"/>
  <c r="H31" i="1"/>
  <c r="G31" i="1"/>
  <c r="F31" i="1"/>
  <c r="E31" i="1"/>
  <c r="O23" i="1"/>
  <c r="O32" i="1" s="1"/>
  <c r="N23" i="1"/>
  <c r="N32" i="1" s="1"/>
  <c r="M23" i="1"/>
  <c r="M32" i="1" s="1"/>
  <c r="L23" i="1"/>
  <c r="L32" i="1" s="1"/>
  <c r="K23" i="1"/>
  <c r="K32" i="1" s="1"/>
  <c r="J23" i="1"/>
  <c r="J32" i="1" s="1"/>
  <c r="I23" i="1"/>
  <c r="I32" i="1" s="1"/>
  <c r="H23" i="1"/>
  <c r="H32" i="1" s="1"/>
  <c r="G23" i="1"/>
  <c r="G32" i="1" s="1"/>
  <c r="F23" i="1"/>
  <c r="F32" i="1" s="1"/>
  <c r="E23" i="1"/>
  <c r="E32" i="1" s="1"/>
  <c r="E20" i="1"/>
  <c r="E30" i="1" s="1"/>
  <c r="O19" i="1"/>
  <c r="N19" i="1"/>
  <c r="M19" i="1"/>
  <c r="L19" i="1"/>
  <c r="K19" i="1"/>
  <c r="J19" i="1"/>
  <c r="I19" i="1"/>
  <c r="I20" i="1" s="1"/>
  <c r="I30" i="1" s="1"/>
  <c r="I33" i="1" s="1"/>
  <c r="H19" i="1"/>
  <c r="G19" i="1"/>
  <c r="F19" i="1"/>
  <c r="E19" i="1"/>
  <c r="O13" i="1"/>
  <c r="N13" i="1"/>
  <c r="M13" i="1"/>
  <c r="L13" i="1"/>
  <c r="K13" i="1"/>
  <c r="J13" i="1"/>
  <c r="I13" i="1"/>
  <c r="H13" i="1"/>
  <c r="G13" i="1"/>
  <c r="F13" i="1"/>
  <c r="E13" i="1"/>
  <c r="O20" i="1" l="1"/>
  <c r="O30" i="1" s="1"/>
  <c r="O33" i="1" s="1"/>
  <c r="N20" i="1"/>
  <c r="N30" i="1" s="1"/>
  <c r="N33" i="1" s="1"/>
  <c r="M20" i="1"/>
  <c r="M30" i="1" s="1"/>
  <c r="M33" i="1" s="1"/>
  <c r="L20" i="1"/>
  <c r="L30" i="1" s="1"/>
  <c r="L33" i="1" s="1"/>
  <c r="K20" i="1"/>
  <c r="K30" i="1" s="1"/>
  <c r="K33" i="1" s="1"/>
  <c r="J20" i="1"/>
  <c r="J30" i="1" s="1"/>
  <c r="J33" i="1" s="1"/>
  <c r="H20" i="1"/>
  <c r="H30" i="1" s="1"/>
  <c r="H33" i="1" s="1"/>
  <c r="G20" i="1"/>
  <c r="G30" i="1" s="1"/>
  <c r="G33" i="1" s="1"/>
  <c r="G36" i="1" s="1"/>
  <c r="G37" i="1" s="1"/>
  <c r="F20" i="1"/>
  <c r="F30" i="1" s="1"/>
  <c r="F33" i="1" s="1"/>
  <c r="F36" i="1" s="1"/>
  <c r="F37" i="1" s="1"/>
  <c r="E33" i="1"/>
  <c r="E36" i="1" s="1"/>
  <c r="H35" i="1"/>
  <c r="G35" i="1"/>
  <c r="H36" i="1" l="1"/>
  <c r="H37" i="1" s="1"/>
  <c r="I35" i="1"/>
  <c r="I36" i="1" l="1"/>
  <c r="J35" i="1"/>
  <c r="J36" i="1" l="1"/>
  <c r="J37" i="1" s="1"/>
  <c r="K35" i="1"/>
  <c r="I37" i="1"/>
  <c r="K36" i="1" l="1"/>
  <c r="L35" i="1"/>
  <c r="L36" i="1" l="1"/>
  <c r="L37" i="1" s="1"/>
  <c r="M35" i="1"/>
  <c r="K37" i="1"/>
  <c r="N35" i="1" l="1"/>
  <c r="M36" i="1"/>
  <c r="M37" i="1" l="1"/>
  <c r="N36" i="1"/>
  <c r="N37" i="1" s="1"/>
  <c r="O35" i="1"/>
  <c r="O34" i="1" l="1"/>
  <c r="O36" i="1" s="1"/>
  <c r="O38" i="1" s="1"/>
  <c r="O39" i="1" s="1"/>
  <c r="O37" i="1"/>
  <c r="O40" i="1" s="1"/>
</calcChain>
</file>

<file path=xl/sharedStrings.xml><?xml version="1.0" encoding="utf-8"?>
<sst xmlns="http://schemas.openxmlformats.org/spreadsheetml/2006/main" count="40" uniqueCount="38">
  <si>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</si>
  <si>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</si>
  <si>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</si>
  <si>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</si>
  <si>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</si>
  <si>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</si>
  <si>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</si>
  <si>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</si>
  <si>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</si>
  <si>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</si>
  <si>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</si>
  <si>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</si>
  <si>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</si>
  <si>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</si>
  <si>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</si>
  <si>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</si>
  <si>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</si>
  <si>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</si>
  <si>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</si>
  <si>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</si>
  <si>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</si>
  <si>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</si>
  <si>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</si>
  <si>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</si>
  <si>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</si>
  <si>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</si>
  <si>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</si>
  <si>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</si>
  <si>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</si>
  <si>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</si>
  <si>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</si>
  <si>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</si>
  <si>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</si>
  <si>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</si>
  <si>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</si>
  <si>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</si>
  <si>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>1. Prihodi od naknada i članarina</t>
  </si>
  <si>
    <t>2. Prihodi od najamnina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</si>
</sst>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2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/>
    <xf numFmtId="3" fontId="5" fillId="3" borderId="7" xfId="2" applyNumberFormat="1" applyFont="1" applyFill="1" applyBorder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3" fontId="4" fillId="3" borderId="1" xfId="2" applyNumberFormat="1" applyFont="1" applyFill="1" applyBorder="1"/>
    <xf numFmtId="3" fontId="4" fillId="3" borderId="7" xfId="2" applyNumberFormat="1" applyFont="1" applyFill="1" applyBorder="1"/>
    <xf numFmtId="0" fontId="4" fillId="3" borderId="1" xfId="2" applyFont="1" applyFill="1" applyBorder="1"/>
    <xf numFmtId="0" fontId="5" fillId="3" borderId="1" xfId="2" applyFont="1" applyFill="1" applyBorder="1"/>
    <xf numFmtId="2" fontId="5" fillId="3" borderId="7" xfId="2" applyNumberFormat="1" applyFont="1" applyFill="1" applyBorder="1"/>
    <xf numFmtId="164" fontId="5" fillId="3" borderId="1" xfId="2" applyNumberFormat="1" applyFont="1" applyFill="1" applyBorder="1"/>
    <xf numFmtId="164" fontId="5" fillId="3" borderId="7" xfId="2" applyNumberFormat="1" applyFont="1" applyFill="1" applyBorder="1"/>
    <xf numFmtId="165" fontId="4" fillId="3" borderId="1" xfId="2" applyNumberFormat="1" applyFont="1" applyFill="1" applyBorder="1"/>
    <xf numFmtId="165" fontId="4" fillId="3" borderId="7" xfId="2" applyNumberFormat="1" applyFont="1" applyFill="1" applyBorder="1"/>
    <xf numFmtId="4" fontId="4" fillId="3" borderId="7" xfId="2" applyNumberFormat="1" applyFont="1" applyFill="1" applyBorder="1"/>
    <xf numFmtId="4" fontId="5" fillId="3" borderId="18" xfId="2" applyNumberFormat="1" applyFont="1" applyFill="1" applyBorder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/>
    <xf numFmtId="0" fontId="7" fillId="4" borderId="0" xfId="2" applyFont="1" applyFill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5" fillId="3" borderId="4" xfId="2" applyFont="1" applyFill="1" applyBorder="1" applyAlignment="1">
      <alignment vertical="center" wrapText="1"/>
    </xf>
    <xf numFmtId="0" fontId="5" fillId="3" borderId="1" xfId="2" applyFont="1" applyFill="1" applyBorder="1" applyAlignment="1">
      <alignment vertical="center" wrapText="1"/>
    </xf>
    <xf numFmtId="0" fontId="13" fillId="4" borderId="0" xfId="0" applyFont="1" applyFill="1" applyAlignment="1">
      <alignment horizontal="left" vertical="center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7" fillId="5" borderId="0" xfId="2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0" fontId="8" fillId="4" borderId="0" xfId="2" applyFont="1" applyFill="1" applyAlignment="1">
      <alignment horizontal="center" vertical="center"/>
    </xf>
    <xf numFmtId="2" fontId="5" fillId="3" borderId="12" xfId="2" applyNumberFormat="1" applyFont="1" applyFill="1" applyBorder="1" applyAlignment="1">
      <alignment horizontal="center"/>
    </xf>
    <xf numFmtId="2" fontId="5" fillId="3" borderId="13" xfId="2" applyNumberFormat="1" applyFont="1" applyFill="1" applyBorder="1" applyAlignment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3" fillId="3" borderId="23" xfId="2" applyFont="1" applyFill="1" applyBorder="1" applyAlignment="1">
      <alignment horizontal="right" vertical="center" wrapText="1"/>
    </xf>
    <xf numFmtId="0" fontId="3" fillId="3" borderId="20" xfId="2" applyFont="1" applyFill="1" applyBorder="1" applyAlignment="1">
      <alignment horizontal="right" vertical="center" wrapText="1"/>
    </xf>
    <xf numFmtId="0" fontId="3" fillId="3" borderId="21" xfId="2" applyFont="1" applyFill="1" applyBorder="1" applyAlignment="1">
      <alignment horizontal="right" vertical="center" wrapText="1"/>
    </xf>
    <xf numFmtId="0" fontId="5" fillId="3" borderId="16" xfId="2" applyFont="1" applyFill="1" applyBorder="1" applyAlignment="1">
      <alignment vertical="center" wrapText="1"/>
    </xf>
    <xf numFmtId="0" fontId="5" fillId="3" borderId="17" xfId="2" applyFont="1" applyFill="1" applyBorder="1" applyAlignment="1">
      <alignment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5" fillId="3" borderId="25" xfId="2" applyFont="1" applyFill="1" applyBorder="1" applyAlignment="1">
      <alignment horizontal="center" vertical="center" wrapText="1"/>
    </xf>
    <xf numFmtId="0" fontId="5" fillId="3" borderId="14" xfId="2" applyFont="1" applyFill="1" applyBorder="1" applyAlignment="1">
      <alignment horizontal="center" vertical="center" wrapText="1"/>
    </xf>
    <xf numFmtId="0" fontId="5" fillId="3" borderId="15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/>
    </xf>
    <xf numFmtId="0" fontId="4" fillId="3" borderId="6" xfId="2" applyFont="1" applyFill="1" applyBorder="1" applyAlignment="1">
      <alignment horizontal="center"/>
    </xf>
    <xf numFmtId="0" fontId="4" fillId="3" borderId="19" xfId="2" applyFont="1" applyFill="1" applyBorder="1" applyAlignment="1">
      <alignment horizontal="center"/>
    </xf>
    <xf numFmtId="0" fontId="5" fillId="3" borderId="22" xfId="2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</cellXfs>
  <cellStyles count="3">
    <cellStyle name="Normalno" xfId="0" builtinId="0"/>
    <cellStyle name="Normalny 2" xfId="2" xr:uid="{00000000-0005-0000-0000-000001000000}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89"/>
  <sheetViews>
    <sheetView workbookViewId="0">
      <selection activeCell="B13" sqref="B13:D13"/>
    </sheetView>
  </sheetViews>
  <sheetFormatPr defaultColWidth="9.140625" defaultRowHeight="16.5" x14ac:dyDescent="0.3"/>
  <cols>
    <col min="1" max="16384" width="9.140625" style="22"/>
  </cols>
  <sheetData>
    <row r="1" spans="1:67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</row>
    <row r="2" spans="1:67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</row>
    <row r="3" spans="1:67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</row>
    <row r="4" spans="1:67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</row>
    <row r="5" spans="1:67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</row>
    <row r="6" spans="1:67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</row>
    <row r="7" spans="1:67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</row>
    <row r="8" spans="1:67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</row>
    <row r="9" spans="1:67" ht="16.5" customHeight="1" x14ac:dyDescent="0.3">
      <c r="A9" s="20"/>
      <c r="B9" s="37" t="s">
        <v>25</v>
      </c>
      <c r="C9" s="37"/>
      <c r="D9" s="37"/>
      <c r="E9" s="37"/>
      <c r="F9" s="37"/>
      <c r="G9" s="37"/>
      <c r="H9" s="37"/>
      <c r="I9" s="37"/>
      <c r="J9" s="37"/>
      <c r="K9" s="31"/>
      <c r="L9" s="31"/>
      <c r="M9" s="31"/>
      <c r="N9" s="31"/>
      <c r="O9" s="31"/>
      <c r="P9" s="31"/>
      <c r="Q9" s="31"/>
      <c r="R9" s="31"/>
      <c r="S9" s="20"/>
      <c r="T9" s="20"/>
      <c r="U9" s="20"/>
      <c r="V9" s="20"/>
      <c r="W9" s="20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</row>
    <row r="10" spans="1:67" ht="16.5" customHeight="1" x14ac:dyDescent="0.3">
      <c r="A10" s="20"/>
      <c r="B10" s="37"/>
      <c r="C10" s="37"/>
      <c r="D10" s="37"/>
      <c r="E10" s="37"/>
      <c r="F10" s="37"/>
      <c r="G10" s="37"/>
      <c r="H10" s="37"/>
      <c r="I10" s="37"/>
      <c r="J10" s="37"/>
      <c r="K10" s="31"/>
      <c r="L10" s="31"/>
      <c r="M10" s="31"/>
      <c r="N10" s="31"/>
      <c r="O10" s="31"/>
      <c r="P10" s="31"/>
      <c r="Q10" s="31"/>
      <c r="R10" s="31"/>
      <c r="S10" s="20"/>
      <c r="T10" s="20"/>
      <c r="U10" s="20"/>
      <c r="V10" s="20"/>
      <c r="W10" s="20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</row>
    <row r="11" spans="1:67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</row>
    <row r="12" spans="1:67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</row>
    <row r="13" spans="1:67" ht="30.75" customHeight="1" x14ac:dyDescent="0.3">
      <c r="A13" s="20"/>
      <c r="B13" s="41" t="s">
        <v>26</v>
      </c>
      <c r="C13" s="41"/>
      <c r="D13" s="41"/>
      <c r="E13" s="40"/>
      <c r="F13" s="40"/>
      <c r="G13" s="40"/>
      <c r="H13" s="40"/>
      <c r="I13" s="40"/>
      <c r="J13" s="4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</row>
    <row r="14" spans="1:67" ht="18" x14ac:dyDescent="0.35">
      <c r="A14" s="20"/>
      <c r="B14" s="30"/>
      <c r="C14" s="30"/>
      <c r="D14" s="30"/>
      <c r="E14" s="30"/>
      <c r="F14" s="30"/>
      <c r="G14" s="30"/>
      <c r="H14" s="3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</row>
    <row r="15" spans="1:67" ht="30.75" customHeight="1" x14ac:dyDescent="0.3">
      <c r="A15" s="20"/>
      <c r="B15" s="41" t="s">
        <v>27</v>
      </c>
      <c r="C15" s="41"/>
      <c r="D15" s="41"/>
      <c r="E15" s="40"/>
      <c r="F15" s="40"/>
      <c r="G15" s="40"/>
      <c r="H15" s="40"/>
      <c r="I15" s="40"/>
      <c r="J15" s="4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</row>
    <row r="16" spans="1:67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</row>
    <row r="17" spans="1:67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</row>
    <row r="18" spans="1:67" ht="17.25" x14ac:dyDescent="0.3">
      <c r="A18" s="20"/>
      <c r="B18" s="39"/>
      <c r="C18" s="39"/>
      <c r="D18" s="39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20"/>
      <c r="S18" s="20"/>
      <c r="T18" s="20"/>
      <c r="U18" s="20"/>
      <c r="V18" s="20"/>
      <c r="W18" s="20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</row>
    <row r="19" spans="1:67" x14ac:dyDescent="0.3">
      <c r="A19" s="20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0"/>
      <c r="S19" s="20"/>
      <c r="T19" s="20"/>
      <c r="U19" s="20"/>
      <c r="V19" s="20"/>
      <c r="W19" s="20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</row>
    <row r="20" spans="1:67" ht="16.5" customHeight="1" x14ac:dyDescent="0.3">
      <c r="A20" s="20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20"/>
      <c r="V20" s="20"/>
      <c r="W20" s="20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</row>
    <row r="21" spans="1:67" x14ac:dyDescent="0.3">
      <c r="A21" s="20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20"/>
      <c r="V21" s="20"/>
      <c r="W21" s="20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</row>
    <row r="22" spans="1:67" x14ac:dyDescent="0.3">
      <c r="A22" s="20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20"/>
      <c r="V22" s="20"/>
      <c r="W22" s="20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</row>
    <row r="23" spans="1:67" ht="1.5" customHeight="1" x14ac:dyDescent="0.3">
      <c r="A23" s="2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20"/>
      <c r="V23" s="20"/>
      <c r="W23" s="20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</row>
    <row r="24" spans="1:67" x14ac:dyDescent="0.3">
      <c r="A24" s="20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0"/>
      <c r="S24" s="20"/>
      <c r="T24" s="20"/>
      <c r="U24" s="20"/>
      <c r="V24" s="20"/>
      <c r="W24" s="20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</row>
    <row r="25" spans="1:67" x14ac:dyDescent="0.3">
      <c r="A25" s="20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0"/>
      <c r="S25" s="20"/>
      <c r="T25" s="20"/>
      <c r="U25" s="20"/>
      <c r="V25" s="20"/>
      <c r="W25" s="20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</row>
    <row r="26" spans="1:67" x14ac:dyDescent="0.3">
      <c r="A26" s="20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0"/>
      <c r="S26" s="20"/>
      <c r="T26" s="20"/>
      <c r="U26" s="20"/>
      <c r="V26" s="20"/>
      <c r="W26" s="20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</row>
    <row r="27" spans="1:67" x14ac:dyDescent="0.3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</row>
    <row r="28" spans="1:67" x14ac:dyDescent="0.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</row>
    <row r="29" spans="1:67" x14ac:dyDescent="0.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</row>
    <row r="30" spans="1:67" x14ac:dyDescent="0.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</row>
    <row r="31" spans="1:67" x14ac:dyDescent="0.3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</row>
    <row r="32" spans="1:67" x14ac:dyDescent="0.3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</row>
    <row r="33" spans="1:67" x14ac:dyDescent="0.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</row>
    <row r="34" spans="1:67" x14ac:dyDescent="0.3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</row>
    <row r="35" spans="1:67" x14ac:dyDescent="0.3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</row>
    <row r="36" spans="1:67" x14ac:dyDescent="0.3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</row>
    <row r="37" spans="1:67" x14ac:dyDescent="0.3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</row>
    <row r="38" spans="1:67" x14ac:dyDescent="0.3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</row>
    <row r="39" spans="1:67" x14ac:dyDescent="0.3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</row>
    <row r="40" spans="1:67" x14ac:dyDescent="0.3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</row>
    <row r="41" spans="1:67" x14ac:dyDescent="0.3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</row>
    <row r="42" spans="1:67" x14ac:dyDescent="0.3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</row>
    <row r="43" spans="1:67" x14ac:dyDescent="0.3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</row>
    <row r="44" spans="1:67" x14ac:dyDescent="0.3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</row>
    <row r="45" spans="1:67" x14ac:dyDescent="0.3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</row>
    <row r="46" spans="1:67" x14ac:dyDescent="0.3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</row>
    <row r="47" spans="1:67" x14ac:dyDescent="0.3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</row>
    <row r="48" spans="1:67" x14ac:dyDescent="0.3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</row>
    <row r="49" spans="1:67" x14ac:dyDescent="0.3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</row>
    <row r="50" spans="1:67" x14ac:dyDescent="0.3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</row>
    <row r="51" spans="1:67" x14ac:dyDescent="0.3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</row>
    <row r="52" spans="1:67" x14ac:dyDescent="0.3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</row>
    <row r="53" spans="1:67" x14ac:dyDescent="0.3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</row>
    <row r="54" spans="1:67" x14ac:dyDescent="0.3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</row>
    <row r="55" spans="1:67" x14ac:dyDescent="0.3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</row>
    <row r="56" spans="1:67" x14ac:dyDescent="0.3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</row>
    <row r="57" spans="1:67" x14ac:dyDescent="0.3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</row>
    <row r="58" spans="1:67" x14ac:dyDescent="0.3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</row>
    <row r="59" spans="1:67" x14ac:dyDescent="0.3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</row>
    <row r="60" spans="1:67" x14ac:dyDescent="0.3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</row>
    <row r="61" spans="1:67" x14ac:dyDescent="0.3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</row>
    <row r="62" spans="1:67" x14ac:dyDescent="0.3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</row>
    <row r="63" spans="1:67" x14ac:dyDescent="0.3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</row>
    <row r="64" spans="1:67" x14ac:dyDescent="0.3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</row>
    <row r="65" spans="1:67" x14ac:dyDescent="0.3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</row>
    <row r="66" spans="1:67" x14ac:dyDescent="0.3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</row>
    <row r="67" spans="1:67" x14ac:dyDescent="0.3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</row>
    <row r="68" spans="1:67" x14ac:dyDescent="0.3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</row>
    <row r="69" spans="1:67" x14ac:dyDescent="0.3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</row>
    <row r="70" spans="1:67" x14ac:dyDescent="0.3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</row>
    <row r="71" spans="1:67" x14ac:dyDescent="0.3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</row>
    <row r="72" spans="1:67" x14ac:dyDescent="0.3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</row>
    <row r="73" spans="1:67" x14ac:dyDescent="0.3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</row>
    <row r="74" spans="1:67" x14ac:dyDescent="0.3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</row>
    <row r="75" spans="1:67" x14ac:dyDescent="0.3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</row>
    <row r="76" spans="1:67" x14ac:dyDescent="0.3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</row>
    <row r="77" spans="1:67" x14ac:dyDescent="0.3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</row>
    <row r="78" spans="1:67" x14ac:dyDescent="0.3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</row>
    <row r="79" spans="1:67" x14ac:dyDescent="0.3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</row>
    <row r="80" spans="1:67" x14ac:dyDescent="0.3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</row>
    <row r="81" spans="1:67" x14ac:dyDescent="0.3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</row>
    <row r="82" spans="1:67" x14ac:dyDescent="0.3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</row>
    <row r="83" spans="1:67" x14ac:dyDescent="0.3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</row>
    <row r="84" spans="1:67" x14ac:dyDescent="0.3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</row>
    <row r="85" spans="1:67" x14ac:dyDescent="0.3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</row>
    <row r="86" spans="1:67" x14ac:dyDescent="0.3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</row>
    <row r="87" spans="1:67" x14ac:dyDescent="0.3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</row>
    <row r="88" spans="1:67" x14ac:dyDescent="0.3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</row>
    <row r="89" spans="1:67" x14ac:dyDescent="0.3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</row>
    <row r="90" spans="1:67" x14ac:dyDescent="0.3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</row>
    <row r="91" spans="1:67" x14ac:dyDescent="0.3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</row>
    <row r="92" spans="1:67" x14ac:dyDescent="0.3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</row>
    <row r="93" spans="1:67" x14ac:dyDescent="0.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</row>
    <row r="94" spans="1:67" x14ac:dyDescent="0.3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</row>
    <row r="95" spans="1:67" x14ac:dyDescent="0.3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</row>
    <row r="96" spans="1:67" x14ac:dyDescent="0.3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</row>
    <row r="97" spans="1:67" x14ac:dyDescent="0.3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</row>
    <row r="98" spans="1:67" x14ac:dyDescent="0.3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</row>
    <row r="99" spans="1:67" x14ac:dyDescent="0.3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</row>
    <row r="100" spans="1:67" x14ac:dyDescent="0.3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</row>
    <row r="101" spans="1:67" x14ac:dyDescent="0.3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</row>
    <row r="102" spans="1:67" x14ac:dyDescent="0.3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</row>
    <row r="103" spans="1:67" x14ac:dyDescent="0.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</row>
    <row r="104" spans="1:67" x14ac:dyDescent="0.3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</row>
    <row r="105" spans="1:67" x14ac:dyDescent="0.3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</row>
    <row r="106" spans="1:67" x14ac:dyDescent="0.3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</row>
    <row r="107" spans="1:67" x14ac:dyDescent="0.3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</row>
    <row r="108" spans="1:67" x14ac:dyDescent="0.3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</row>
    <row r="109" spans="1:67" x14ac:dyDescent="0.3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</row>
    <row r="110" spans="1:67" x14ac:dyDescent="0.3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</row>
    <row r="111" spans="1:67" x14ac:dyDescent="0.3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</row>
    <row r="112" spans="1:67" x14ac:dyDescent="0.3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</row>
    <row r="113" spans="1:67" x14ac:dyDescent="0.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</row>
    <row r="114" spans="1:67" x14ac:dyDescent="0.3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</row>
    <row r="115" spans="1:67" x14ac:dyDescent="0.3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</row>
    <row r="116" spans="1:67" x14ac:dyDescent="0.3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</row>
    <row r="117" spans="1:67" x14ac:dyDescent="0.3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</row>
    <row r="118" spans="1:67" x14ac:dyDescent="0.3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</row>
    <row r="119" spans="1:67" x14ac:dyDescent="0.3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</row>
    <row r="120" spans="1:67" x14ac:dyDescent="0.3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</row>
    <row r="121" spans="1:67" x14ac:dyDescent="0.3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</row>
    <row r="122" spans="1:67" x14ac:dyDescent="0.3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</row>
    <row r="123" spans="1:67" x14ac:dyDescent="0.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</row>
    <row r="124" spans="1:67" x14ac:dyDescent="0.3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</row>
    <row r="125" spans="1:67" x14ac:dyDescent="0.3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</row>
    <row r="126" spans="1:67" x14ac:dyDescent="0.3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</row>
    <row r="127" spans="1:67" x14ac:dyDescent="0.3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</row>
    <row r="128" spans="1:67" x14ac:dyDescent="0.3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</row>
    <row r="129" spans="1:67" x14ac:dyDescent="0.3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</row>
    <row r="130" spans="1:67" x14ac:dyDescent="0.3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</row>
    <row r="131" spans="1:67" x14ac:dyDescent="0.3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</row>
    <row r="132" spans="1:67" x14ac:dyDescent="0.3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</row>
    <row r="133" spans="1:67" x14ac:dyDescent="0.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</row>
    <row r="134" spans="1:67" x14ac:dyDescent="0.3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</row>
    <row r="135" spans="1:67" x14ac:dyDescent="0.3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</row>
    <row r="136" spans="1:67" x14ac:dyDescent="0.3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</row>
    <row r="137" spans="1:67" x14ac:dyDescent="0.3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</row>
    <row r="138" spans="1:67" x14ac:dyDescent="0.3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</row>
    <row r="139" spans="1:67" x14ac:dyDescent="0.3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</row>
    <row r="140" spans="1:67" x14ac:dyDescent="0.3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</row>
    <row r="141" spans="1:67" x14ac:dyDescent="0.3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</row>
    <row r="142" spans="1:67" x14ac:dyDescent="0.3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</row>
    <row r="143" spans="1:67" x14ac:dyDescent="0.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</row>
    <row r="144" spans="1:67" x14ac:dyDescent="0.3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</row>
    <row r="145" spans="1:67" x14ac:dyDescent="0.3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</row>
    <row r="146" spans="1:67" x14ac:dyDescent="0.3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</row>
    <row r="147" spans="1:67" x14ac:dyDescent="0.3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</row>
    <row r="148" spans="1:67" x14ac:dyDescent="0.3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</row>
    <row r="149" spans="1:67" x14ac:dyDescent="0.3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</row>
    <row r="150" spans="1:67" x14ac:dyDescent="0.3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</row>
    <row r="151" spans="1:67" x14ac:dyDescent="0.3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</row>
    <row r="152" spans="1:67" x14ac:dyDescent="0.3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</row>
    <row r="153" spans="1:67" x14ac:dyDescent="0.3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</row>
    <row r="154" spans="1:67" x14ac:dyDescent="0.3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</row>
    <row r="155" spans="1:67" x14ac:dyDescent="0.3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</row>
    <row r="156" spans="1:67" x14ac:dyDescent="0.3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</row>
    <row r="157" spans="1:67" x14ac:dyDescent="0.3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</row>
    <row r="158" spans="1:67" x14ac:dyDescent="0.3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</row>
    <row r="159" spans="1:67" x14ac:dyDescent="0.3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</row>
    <row r="160" spans="1:67" x14ac:dyDescent="0.3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</row>
    <row r="161" spans="1:67" x14ac:dyDescent="0.3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</row>
    <row r="162" spans="1:67" x14ac:dyDescent="0.3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</row>
    <row r="163" spans="1:67" x14ac:dyDescent="0.3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</row>
    <row r="164" spans="1:67" x14ac:dyDescent="0.3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</row>
    <row r="165" spans="1:67" x14ac:dyDescent="0.3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</row>
    <row r="166" spans="1:67" x14ac:dyDescent="0.3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</row>
    <row r="167" spans="1:67" x14ac:dyDescent="0.3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</row>
    <row r="168" spans="1:67" x14ac:dyDescent="0.3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</row>
    <row r="169" spans="1:67" x14ac:dyDescent="0.3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</row>
    <row r="170" spans="1:67" x14ac:dyDescent="0.3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</row>
    <row r="171" spans="1:67" x14ac:dyDescent="0.3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</row>
    <row r="172" spans="1:67" x14ac:dyDescent="0.3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</row>
    <row r="173" spans="1:67" x14ac:dyDescent="0.3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</row>
    <row r="174" spans="1:67" x14ac:dyDescent="0.3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</row>
    <row r="175" spans="1:67" x14ac:dyDescent="0.3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</row>
    <row r="176" spans="1:67" x14ac:dyDescent="0.3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</row>
    <row r="177" spans="1:67" x14ac:dyDescent="0.3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</row>
    <row r="178" spans="1:67" x14ac:dyDescent="0.3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</row>
    <row r="179" spans="1:67" x14ac:dyDescent="0.3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</row>
    <row r="180" spans="1:67" x14ac:dyDescent="0.3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</row>
    <row r="181" spans="1:67" x14ac:dyDescent="0.3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</row>
    <row r="182" spans="1:67" x14ac:dyDescent="0.3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</row>
    <row r="183" spans="1:67" x14ac:dyDescent="0.3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</row>
    <row r="184" spans="1:67" x14ac:dyDescent="0.3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</row>
    <row r="185" spans="1:67" x14ac:dyDescent="0.3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</row>
    <row r="186" spans="1:67" x14ac:dyDescent="0.3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</row>
    <row r="187" spans="1:67" x14ac:dyDescent="0.3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</row>
    <row r="188" spans="1:67" x14ac:dyDescent="0.3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</row>
    <row r="189" spans="1:67" x14ac:dyDescent="0.3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</row>
    <row r="190" spans="1:67" x14ac:dyDescent="0.3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</row>
    <row r="191" spans="1:67" x14ac:dyDescent="0.3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</row>
    <row r="192" spans="1:67" x14ac:dyDescent="0.3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</row>
    <row r="193" spans="1:67" x14ac:dyDescent="0.3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</row>
    <row r="194" spans="1:67" x14ac:dyDescent="0.3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</row>
    <row r="195" spans="1:67" x14ac:dyDescent="0.3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</row>
    <row r="196" spans="1:67" x14ac:dyDescent="0.3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</row>
    <row r="197" spans="1:67" x14ac:dyDescent="0.3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</row>
    <row r="198" spans="1:67" x14ac:dyDescent="0.3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</row>
    <row r="199" spans="1:67" x14ac:dyDescent="0.3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</row>
    <row r="200" spans="1:67" x14ac:dyDescent="0.3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</row>
    <row r="201" spans="1:67" x14ac:dyDescent="0.3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</row>
    <row r="202" spans="1:67" x14ac:dyDescent="0.3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</row>
    <row r="203" spans="1:67" x14ac:dyDescent="0.3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</row>
    <row r="204" spans="1:67" x14ac:dyDescent="0.3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</row>
    <row r="205" spans="1:67" x14ac:dyDescent="0.3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</row>
    <row r="206" spans="1:67" x14ac:dyDescent="0.3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</row>
    <row r="207" spans="1:67" x14ac:dyDescent="0.3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</row>
    <row r="208" spans="1:67" x14ac:dyDescent="0.3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</row>
    <row r="209" spans="1:67" x14ac:dyDescent="0.3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</row>
    <row r="210" spans="1:67" x14ac:dyDescent="0.3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</row>
    <row r="211" spans="1:67" x14ac:dyDescent="0.3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</row>
    <row r="212" spans="1:67" x14ac:dyDescent="0.3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</row>
    <row r="213" spans="1:67" x14ac:dyDescent="0.3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</row>
    <row r="214" spans="1:67" x14ac:dyDescent="0.3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</row>
    <row r="215" spans="1:67" x14ac:dyDescent="0.3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</row>
    <row r="216" spans="1:67" x14ac:dyDescent="0.3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</row>
    <row r="217" spans="1:67" x14ac:dyDescent="0.3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</row>
    <row r="218" spans="1:67" x14ac:dyDescent="0.3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</row>
    <row r="219" spans="1:67" x14ac:dyDescent="0.3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</row>
    <row r="220" spans="1:67" x14ac:dyDescent="0.3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</row>
    <row r="221" spans="1:67" x14ac:dyDescent="0.3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</row>
    <row r="222" spans="1:67" x14ac:dyDescent="0.3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</row>
    <row r="223" spans="1:67" x14ac:dyDescent="0.3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</row>
    <row r="224" spans="1:67" x14ac:dyDescent="0.3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</row>
    <row r="225" spans="1:67" x14ac:dyDescent="0.3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</row>
    <row r="226" spans="1:67" x14ac:dyDescent="0.3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</row>
    <row r="227" spans="1:67" x14ac:dyDescent="0.3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</row>
    <row r="228" spans="1:67" x14ac:dyDescent="0.3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</row>
    <row r="229" spans="1:67" x14ac:dyDescent="0.3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</row>
    <row r="230" spans="1:67" x14ac:dyDescent="0.3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</row>
    <row r="231" spans="1:67" x14ac:dyDescent="0.3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</row>
    <row r="232" spans="1:67" x14ac:dyDescent="0.3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</row>
    <row r="233" spans="1:67" x14ac:dyDescent="0.3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1"/>
      <c r="BM233" s="21"/>
      <c r="BN233" s="21"/>
      <c r="BO233" s="21"/>
    </row>
    <row r="234" spans="1:67" x14ac:dyDescent="0.3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</row>
    <row r="235" spans="1:67" x14ac:dyDescent="0.3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</row>
    <row r="236" spans="1:67" x14ac:dyDescent="0.3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</row>
    <row r="237" spans="1:67" x14ac:dyDescent="0.3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</row>
    <row r="238" spans="1:67" x14ac:dyDescent="0.3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</row>
    <row r="239" spans="1:67" x14ac:dyDescent="0.3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</row>
    <row r="240" spans="1:67" x14ac:dyDescent="0.3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</row>
    <row r="241" spans="1:67" x14ac:dyDescent="0.3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</row>
    <row r="242" spans="1:67" x14ac:dyDescent="0.3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</row>
    <row r="243" spans="1:67" x14ac:dyDescent="0.3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</row>
    <row r="244" spans="1:67" x14ac:dyDescent="0.3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</row>
    <row r="245" spans="1:67" x14ac:dyDescent="0.3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</row>
    <row r="246" spans="1:67" x14ac:dyDescent="0.3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</row>
    <row r="247" spans="1:67" x14ac:dyDescent="0.3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</row>
    <row r="248" spans="1:67" x14ac:dyDescent="0.3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</row>
    <row r="249" spans="1:67" x14ac:dyDescent="0.3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</row>
    <row r="250" spans="1:67" x14ac:dyDescent="0.3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</row>
    <row r="251" spans="1:67" x14ac:dyDescent="0.3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</row>
    <row r="252" spans="1:67" x14ac:dyDescent="0.3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</row>
    <row r="253" spans="1:67" x14ac:dyDescent="0.3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</row>
    <row r="254" spans="1:67" x14ac:dyDescent="0.3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</row>
    <row r="255" spans="1:67" x14ac:dyDescent="0.3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</row>
    <row r="256" spans="1:67" x14ac:dyDescent="0.3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</row>
    <row r="257" spans="1:67" x14ac:dyDescent="0.3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</row>
    <row r="258" spans="1:67" x14ac:dyDescent="0.3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</row>
    <row r="259" spans="1:67" x14ac:dyDescent="0.3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</row>
    <row r="260" spans="1:67" x14ac:dyDescent="0.3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</row>
    <row r="261" spans="1:67" x14ac:dyDescent="0.3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21"/>
      <c r="BG261" s="21"/>
      <c r="BH261" s="21"/>
      <c r="BI261" s="21"/>
      <c r="BJ261" s="21"/>
      <c r="BK261" s="21"/>
      <c r="BL261" s="21"/>
      <c r="BM261" s="21"/>
      <c r="BN261" s="21"/>
      <c r="BO261" s="21"/>
    </row>
    <row r="262" spans="1:67" x14ac:dyDescent="0.3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</row>
    <row r="263" spans="1:67" x14ac:dyDescent="0.3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</row>
    <row r="264" spans="1:67" x14ac:dyDescent="0.3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</row>
    <row r="265" spans="1:67" x14ac:dyDescent="0.3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</row>
    <row r="266" spans="1:67" x14ac:dyDescent="0.3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</row>
    <row r="267" spans="1:67" x14ac:dyDescent="0.3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</row>
    <row r="268" spans="1:67" x14ac:dyDescent="0.3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</row>
    <row r="269" spans="1:67" x14ac:dyDescent="0.3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</row>
    <row r="270" spans="1:67" x14ac:dyDescent="0.3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</row>
    <row r="271" spans="1:67" x14ac:dyDescent="0.3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</row>
    <row r="272" spans="1:67" x14ac:dyDescent="0.3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</row>
    <row r="273" spans="1:67" x14ac:dyDescent="0.3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</row>
    <row r="274" spans="1:67" x14ac:dyDescent="0.3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</row>
    <row r="275" spans="1:67" x14ac:dyDescent="0.3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</row>
    <row r="276" spans="1:67" x14ac:dyDescent="0.3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</row>
    <row r="277" spans="1:67" x14ac:dyDescent="0.3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</row>
    <row r="278" spans="1:67" x14ac:dyDescent="0.3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</row>
    <row r="279" spans="1:67" x14ac:dyDescent="0.3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</row>
    <row r="280" spans="1:67" x14ac:dyDescent="0.3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</row>
    <row r="281" spans="1:67" x14ac:dyDescent="0.3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</row>
    <row r="282" spans="1:67" x14ac:dyDescent="0.3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</row>
    <row r="283" spans="1:67" x14ac:dyDescent="0.3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</row>
    <row r="284" spans="1:67" x14ac:dyDescent="0.3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  <c r="BJ284" s="21"/>
      <c r="BK284" s="21"/>
      <c r="BL284" s="21"/>
      <c r="BM284" s="21"/>
      <c r="BN284" s="21"/>
      <c r="BO284" s="21"/>
    </row>
    <row r="285" spans="1:67" x14ac:dyDescent="0.3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  <c r="BK285" s="21"/>
      <c r="BL285" s="21"/>
      <c r="BM285" s="21"/>
      <c r="BN285" s="21"/>
      <c r="BO285" s="21"/>
    </row>
    <row r="286" spans="1:67" x14ac:dyDescent="0.3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  <c r="BK286" s="21"/>
      <c r="BL286" s="21"/>
      <c r="BM286" s="21"/>
      <c r="BN286" s="21"/>
      <c r="BO286" s="21"/>
    </row>
    <row r="287" spans="1:67" x14ac:dyDescent="0.3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  <c r="BK287" s="21"/>
      <c r="BL287" s="21"/>
      <c r="BM287" s="21"/>
      <c r="BN287" s="21"/>
      <c r="BO287" s="21"/>
    </row>
    <row r="288" spans="1:67" x14ac:dyDescent="0.3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  <c r="BK288" s="21"/>
      <c r="BL288" s="21"/>
      <c r="BM288" s="21"/>
      <c r="BN288" s="21"/>
      <c r="BO288" s="21"/>
    </row>
    <row r="289" spans="1:67" x14ac:dyDescent="0.3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</row>
    <row r="290" spans="1:67" x14ac:dyDescent="0.3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</row>
    <row r="291" spans="1:67" x14ac:dyDescent="0.3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</row>
    <row r="292" spans="1:67" x14ac:dyDescent="0.3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  <c r="BK292" s="21"/>
      <c r="BL292" s="21"/>
      <c r="BM292" s="21"/>
      <c r="BN292" s="21"/>
      <c r="BO292" s="21"/>
    </row>
    <row r="293" spans="1:67" x14ac:dyDescent="0.3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</row>
    <row r="294" spans="1:67" x14ac:dyDescent="0.3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  <c r="BJ294" s="21"/>
      <c r="BK294" s="21"/>
      <c r="BL294" s="21"/>
      <c r="BM294" s="21"/>
      <c r="BN294" s="21"/>
      <c r="BO294" s="21"/>
    </row>
    <row r="295" spans="1:67" x14ac:dyDescent="0.3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"/>
      <c r="BE295" s="21"/>
      <c r="BF295" s="21"/>
      <c r="BG295" s="21"/>
      <c r="BH295" s="21"/>
      <c r="BI295" s="21"/>
      <c r="BJ295" s="21"/>
      <c r="BK295" s="21"/>
      <c r="BL295" s="21"/>
      <c r="BM295" s="21"/>
      <c r="BN295" s="21"/>
      <c r="BO295" s="21"/>
    </row>
    <row r="296" spans="1:67" x14ac:dyDescent="0.3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1"/>
      <c r="BE296" s="21"/>
      <c r="BF296" s="21"/>
      <c r="BG296" s="21"/>
      <c r="BH296" s="21"/>
      <c r="BI296" s="21"/>
      <c r="BJ296" s="21"/>
      <c r="BK296" s="21"/>
      <c r="BL296" s="21"/>
      <c r="BM296" s="21"/>
      <c r="BN296" s="21"/>
      <c r="BO296" s="21"/>
    </row>
    <row r="297" spans="1:67" x14ac:dyDescent="0.3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21"/>
      <c r="BG297" s="21"/>
      <c r="BH297" s="21"/>
      <c r="BI297" s="21"/>
      <c r="BJ297" s="21"/>
      <c r="BK297" s="21"/>
      <c r="BL297" s="21"/>
      <c r="BM297" s="21"/>
      <c r="BN297" s="21"/>
      <c r="BO297" s="21"/>
    </row>
    <row r="298" spans="1:67" x14ac:dyDescent="0.3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21"/>
      <c r="BG298" s="21"/>
      <c r="BH298" s="21"/>
      <c r="BI298" s="21"/>
      <c r="BJ298" s="21"/>
      <c r="BK298" s="21"/>
      <c r="BL298" s="21"/>
      <c r="BM298" s="21"/>
      <c r="BN298" s="21"/>
      <c r="BO298" s="21"/>
    </row>
    <row r="299" spans="1:67" x14ac:dyDescent="0.3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21"/>
      <c r="BG299" s="21"/>
      <c r="BH299" s="21"/>
      <c r="BI299" s="21"/>
      <c r="BJ299" s="21"/>
      <c r="BK299" s="21"/>
      <c r="BL299" s="21"/>
      <c r="BM299" s="21"/>
      <c r="BN299" s="21"/>
      <c r="BO299" s="21"/>
    </row>
    <row r="300" spans="1:67" x14ac:dyDescent="0.3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21"/>
      <c r="BG300" s="21"/>
      <c r="BH300" s="21"/>
      <c r="BI300" s="21"/>
      <c r="BJ300" s="21"/>
      <c r="BK300" s="21"/>
      <c r="BL300" s="21"/>
      <c r="BM300" s="21"/>
      <c r="BN300" s="21"/>
      <c r="BO300" s="21"/>
    </row>
    <row r="301" spans="1:67" x14ac:dyDescent="0.3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21"/>
      <c r="BG301" s="21"/>
      <c r="BH301" s="21"/>
      <c r="BI301" s="21"/>
      <c r="BJ301" s="21"/>
      <c r="BK301" s="21"/>
      <c r="BL301" s="21"/>
      <c r="BM301" s="21"/>
      <c r="BN301" s="21"/>
      <c r="BO301" s="21"/>
    </row>
    <row r="302" spans="1:67" x14ac:dyDescent="0.3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21"/>
      <c r="BG302" s="21"/>
      <c r="BH302" s="21"/>
      <c r="BI302" s="21"/>
      <c r="BJ302" s="21"/>
      <c r="BK302" s="21"/>
      <c r="BL302" s="21"/>
      <c r="BM302" s="21"/>
      <c r="BN302" s="21"/>
      <c r="BO302" s="21"/>
    </row>
    <row r="303" spans="1:67" x14ac:dyDescent="0.3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1"/>
      <c r="BE303" s="21"/>
      <c r="BF303" s="21"/>
      <c r="BG303" s="21"/>
      <c r="BH303" s="21"/>
      <c r="BI303" s="21"/>
      <c r="BJ303" s="21"/>
      <c r="BK303" s="21"/>
      <c r="BL303" s="21"/>
      <c r="BM303" s="21"/>
      <c r="BN303" s="21"/>
      <c r="BO303" s="21"/>
    </row>
    <row r="304" spans="1:67" x14ac:dyDescent="0.3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21"/>
      <c r="BG304" s="21"/>
      <c r="BH304" s="21"/>
      <c r="BI304" s="21"/>
      <c r="BJ304" s="21"/>
      <c r="BK304" s="21"/>
      <c r="BL304" s="21"/>
      <c r="BM304" s="21"/>
      <c r="BN304" s="21"/>
      <c r="BO304" s="21"/>
    </row>
    <row r="305" spans="1:67" x14ac:dyDescent="0.3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21"/>
      <c r="BG305" s="21"/>
      <c r="BH305" s="21"/>
      <c r="BI305" s="21"/>
      <c r="BJ305" s="21"/>
      <c r="BK305" s="21"/>
      <c r="BL305" s="21"/>
      <c r="BM305" s="21"/>
      <c r="BN305" s="21"/>
      <c r="BO305" s="21"/>
    </row>
    <row r="306" spans="1:67" x14ac:dyDescent="0.3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1"/>
      <c r="BE306" s="21"/>
      <c r="BF306" s="21"/>
      <c r="BG306" s="21"/>
      <c r="BH306" s="21"/>
      <c r="BI306" s="21"/>
      <c r="BJ306" s="21"/>
      <c r="BK306" s="21"/>
      <c r="BL306" s="21"/>
      <c r="BM306" s="21"/>
      <c r="BN306" s="21"/>
      <c r="BO306" s="21"/>
    </row>
    <row r="307" spans="1:67" x14ac:dyDescent="0.3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1"/>
      <c r="BE307" s="21"/>
      <c r="BF307" s="21"/>
      <c r="BG307" s="21"/>
      <c r="BH307" s="21"/>
      <c r="BI307" s="21"/>
      <c r="BJ307" s="21"/>
      <c r="BK307" s="21"/>
      <c r="BL307" s="21"/>
      <c r="BM307" s="21"/>
      <c r="BN307" s="21"/>
      <c r="BO307" s="21"/>
    </row>
    <row r="308" spans="1:67" x14ac:dyDescent="0.3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21"/>
      <c r="BG308" s="21"/>
      <c r="BH308" s="21"/>
      <c r="BI308" s="21"/>
      <c r="BJ308" s="21"/>
      <c r="BK308" s="21"/>
      <c r="BL308" s="21"/>
      <c r="BM308" s="21"/>
      <c r="BN308" s="21"/>
      <c r="BO308" s="21"/>
    </row>
    <row r="309" spans="1:67" x14ac:dyDescent="0.3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21"/>
      <c r="BG309" s="21"/>
      <c r="BH309" s="21"/>
      <c r="BI309" s="21"/>
      <c r="BJ309" s="21"/>
      <c r="BK309" s="21"/>
      <c r="BL309" s="21"/>
      <c r="BM309" s="21"/>
      <c r="BN309" s="21"/>
      <c r="BO309" s="21"/>
    </row>
    <row r="310" spans="1:67" x14ac:dyDescent="0.3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1"/>
      <c r="BE310" s="21"/>
      <c r="BF310" s="21"/>
      <c r="BG310" s="21"/>
      <c r="BH310" s="21"/>
      <c r="BI310" s="21"/>
      <c r="BJ310" s="21"/>
      <c r="BK310" s="21"/>
      <c r="BL310" s="21"/>
      <c r="BM310" s="21"/>
      <c r="BN310" s="21"/>
      <c r="BO310" s="21"/>
    </row>
    <row r="311" spans="1:67" x14ac:dyDescent="0.3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1"/>
      <c r="BE311" s="21"/>
      <c r="BF311" s="21"/>
      <c r="BG311" s="21"/>
      <c r="BH311" s="21"/>
      <c r="BI311" s="21"/>
      <c r="BJ311" s="21"/>
      <c r="BK311" s="21"/>
      <c r="BL311" s="21"/>
      <c r="BM311" s="21"/>
      <c r="BN311" s="21"/>
      <c r="BO311" s="21"/>
    </row>
    <row r="312" spans="1:67" x14ac:dyDescent="0.3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1"/>
      <c r="BE312" s="21"/>
      <c r="BF312" s="21"/>
      <c r="BG312" s="21"/>
      <c r="BH312" s="21"/>
      <c r="BI312" s="21"/>
      <c r="BJ312" s="21"/>
      <c r="BK312" s="21"/>
      <c r="BL312" s="21"/>
      <c r="BM312" s="21"/>
      <c r="BN312" s="21"/>
      <c r="BO312" s="21"/>
    </row>
    <row r="313" spans="1:67" x14ac:dyDescent="0.3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1"/>
      <c r="BE313" s="21"/>
      <c r="BF313" s="21"/>
      <c r="BG313" s="21"/>
      <c r="BH313" s="21"/>
      <c r="BI313" s="21"/>
      <c r="BJ313" s="21"/>
      <c r="BK313" s="21"/>
      <c r="BL313" s="21"/>
      <c r="BM313" s="21"/>
      <c r="BN313" s="21"/>
      <c r="BO313" s="21"/>
    </row>
    <row r="314" spans="1:67" x14ac:dyDescent="0.3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1"/>
      <c r="BE314" s="21"/>
      <c r="BF314" s="21"/>
      <c r="BG314" s="21"/>
      <c r="BH314" s="21"/>
      <c r="BI314" s="21"/>
      <c r="BJ314" s="21"/>
      <c r="BK314" s="21"/>
      <c r="BL314" s="21"/>
      <c r="BM314" s="21"/>
      <c r="BN314" s="21"/>
      <c r="BO314" s="21"/>
    </row>
    <row r="315" spans="1:67" x14ac:dyDescent="0.3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1"/>
      <c r="BE315" s="21"/>
      <c r="BF315" s="21"/>
      <c r="BG315" s="21"/>
      <c r="BH315" s="21"/>
      <c r="BI315" s="21"/>
      <c r="BJ315" s="21"/>
      <c r="BK315" s="21"/>
      <c r="BL315" s="21"/>
      <c r="BM315" s="21"/>
      <c r="BN315" s="21"/>
      <c r="BO315" s="21"/>
    </row>
    <row r="316" spans="1:67" x14ac:dyDescent="0.3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1"/>
      <c r="BE316" s="21"/>
      <c r="BF316" s="21"/>
      <c r="BG316" s="21"/>
      <c r="BH316" s="21"/>
      <c r="BI316" s="21"/>
      <c r="BJ316" s="21"/>
      <c r="BK316" s="21"/>
      <c r="BL316" s="21"/>
      <c r="BM316" s="21"/>
      <c r="BN316" s="21"/>
      <c r="BO316" s="21"/>
    </row>
    <row r="317" spans="1:67" x14ac:dyDescent="0.3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1"/>
      <c r="BE317" s="21"/>
      <c r="BF317" s="21"/>
      <c r="BG317" s="21"/>
      <c r="BH317" s="21"/>
      <c r="BI317" s="21"/>
      <c r="BJ317" s="21"/>
      <c r="BK317" s="21"/>
      <c r="BL317" s="21"/>
      <c r="BM317" s="21"/>
      <c r="BN317" s="21"/>
      <c r="BO317" s="21"/>
    </row>
    <row r="318" spans="1:67" x14ac:dyDescent="0.3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1"/>
      <c r="BE318" s="21"/>
      <c r="BF318" s="21"/>
      <c r="BG318" s="21"/>
      <c r="BH318" s="21"/>
      <c r="BI318" s="21"/>
      <c r="BJ318" s="21"/>
      <c r="BK318" s="21"/>
      <c r="BL318" s="21"/>
      <c r="BM318" s="21"/>
      <c r="BN318" s="21"/>
      <c r="BO318" s="21"/>
    </row>
    <row r="319" spans="1:67" x14ac:dyDescent="0.3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1"/>
      <c r="BE319" s="21"/>
      <c r="BF319" s="21"/>
      <c r="BG319" s="21"/>
      <c r="BH319" s="21"/>
      <c r="BI319" s="21"/>
      <c r="BJ319" s="21"/>
      <c r="BK319" s="21"/>
      <c r="BL319" s="21"/>
      <c r="BM319" s="21"/>
      <c r="BN319" s="21"/>
      <c r="BO319" s="21"/>
    </row>
    <row r="320" spans="1:67" x14ac:dyDescent="0.3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1"/>
      <c r="BE320" s="21"/>
      <c r="BF320" s="21"/>
      <c r="BG320" s="21"/>
      <c r="BH320" s="21"/>
      <c r="BI320" s="21"/>
      <c r="BJ320" s="21"/>
      <c r="BK320" s="21"/>
      <c r="BL320" s="21"/>
      <c r="BM320" s="21"/>
      <c r="BN320" s="21"/>
      <c r="BO320" s="21"/>
    </row>
    <row r="321" spans="1:67" x14ac:dyDescent="0.3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1"/>
      <c r="BE321" s="21"/>
      <c r="BF321" s="21"/>
      <c r="BG321" s="21"/>
      <c r="BH321" s="21"/>
      <c r="BI321" s="21"/>
      <c r="BJ321" s="21"/>
      <c r="BK321" s="21"/>
      <c r="BL321" s="21"/>
      <c r="BM321" s="21"/>
      <c r="BN321" s="21"/>
      <c r="BO321" s="21"/>
    </row>
    <row r="322" spans="1:67" x14ac:dyDescent="0.3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1"/>
      <c r="BE322" s="21"/>
      <c r="BF322" s="21"/>
      <c r="BG322" s="21"/>
      <c r="BH322" s="21"/>
      <c r="BI322" s="21"/>
      <c r="BJ322" s="21"/>
      <c r="BK322" s="21"/>
      <c r="BL322" s="21"/>
      <c r="BM322" s="21"/>
      <c r="BN322" s="21"/>
      <c r="BO322" s="21"/>
    </row>
    <row r="323" spans="1:67" x14ac:dyDescent="0.3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1"/>
      <c r="BE323" s="21"/>
      <c r="BF323" s="21"/>
      <c r="BG323" s="21"/>
      <c r="BH323" s="21"/>
      <c r="BI323" s="21"/>
      <c r="BJ323" s="21"/>
      <c r="BK323" s="21"/>
      <c r="BL323" s="21"/>
      <c r="BM323" s="21"/>
      <c r="BN323" s="21"/>
      <c r="BO323" s="21"/>
    </row>
    <row r="324" spans="1:67" x14ac:dyDescent="0.3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1"/>
      <c r="BE324" s="21"/>
      <c r="BF324" s="21"/>
      <c r="BG324" s="21"/>
      <c r="BH324" s="21"/>
      <c r="BI324" s="21"/>
      <c r="BJ324" s="21"/>
      <c r="BK324" s="21"/>
      <c r="BL324" s="21"/>
      <c r="BM324" s="21"/>
      <c r="BN324" s="21"/>
      <c r="BO324" s="21"/>
    </row>
    <row r="325" spans="1:67" x14ac:dyDescent="0.3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"/>
      <c r="BE325" s="21"/>
      <c r="BF325" s="21"/>
      <c r="BG325" s="21"/>
      <c r="BH325" s="21"/>
      <c r="BI325" s="21"/>
      <c r="BJ325" s="21"/>
      <c r="BK325" s="21"/>
      <c r="BL325" s="21"/>
      <c r="BM325" s="21"/>
      <c r="BN325" s="21"/>
      <c r="BO325" s="21"/>
    </row>
    <row r="326" spans="1:67" x14ac:dyDescent="0.3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"/>
      <c r="BE326" s="21"/>
      <c r="BF326" s="21"/>
      <c r="BG326" s="21"/>
      <c r="BH326" s="21"/>
      <c r="BI326" s="21"/>
      <c r="BJ326" s="21"/>
      <c r="BK326" s="21"/>
      <c r="BL326" s="21"/>
      <c r="BM326" s="21"/>
      <c r="BN326" s="21"/>
      <c r="BO326" s="21"/>
    </row>
    <row r="327" spans="1:67" x14ac:dyDescent="0.3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1"/>
      <c r="BE327" s="21"/>
      <c r="BF327" s="21"/>
      <c r="BG327" s="21"/>
      <c r="BH327" s="21"/>
      <c r="BI327" s="21"/>
      <c r="BJ327" s="21"/>
      <c r="BK327" s="21"/>
      <c r="BL327" s="21"/>
      <c r="BM327" s="21"/>
      <c r="BN327" s="21"/>
      <c r="BO327" s="21"/>
    </row>
    <row r="328" spans="1:67" x14ac:dyDescent="0.3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1"/>
      <c r="BE328" s="21"/>
      <c r="BF328" s="21"/>
      <c r="BG328" s="21"/>
      <c r="BH328" s="21"/>
      <c r="BI328" s="21"/>
      <c r="BJ328" s="21"/>
      <c r="BK328" s="21"/>
      <c r="BL328" s="21"/>
      <c r="BM328" s="21"/>
      <c r="BN328" s="21"/>
      <c r="BO328" s="21"/>
    </row>
    <row r="329" spans="1:67" x14ac:dyDescent="0.3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1"/>
      <c r="BE329" s="21"/>
      <c r="BF329" s="21"/>
      <c r="BG329" s="21"/>
      <c r="BH329" s="21"/>
      <c r="BI329" s="21"/>
      <c r="BJ329" s="21"/>
      <c r="BK329" s="21"/>
      <c r="BL329" s="21"/>
      <c r="BM329" s="21"/>
      <c r="BN329" s="21"/>
      <c r="BO329" s="21"/>
    </row>
    <row r="330" spans="1:67" x14ac:dyDescent="0.3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1"/>
      <c r="BE330" s="21"/>
      <c r="BF330" s="21"/>
      <c r="BG330" s="21"/>
      <c r="BH330" s="21"/>
      <c r="BI330" s="21"/>
      <c r="BJ330" s="21"/>
      <c r="BK330" s="21"/>
      <c r="BL330" s="21"/>
      <c r="BM330" s="21"/>
      <c r="BN330" s="21"/>
      <c r="BO330" s="21"/>
    </row>
    <row r="331" spans="1:67" x14ac:dyDescent="0.3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1"/>
      <c r="BE331" s="21"/>
      <c r="BF331" s="21"/>
      <c r="BG331" s="21"/>
      <c r="BH331" s="21"/>
      <c r="BI331" s="21"/>
      <c r="BJ331" s="21"/>
      <c r="BK331" s="21"/>
      <c r="BL331" s="21"/>
      <c r="BM331" s="21"/>
      <c r="BN331" s="21"/>
      <c r="BO331" s="21"/>
    </row>
    <row r="332" spans="1:67" x14ac:dyDescent="0.3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1"/>
      <c r="BE332" s="21"/>
      <c r="BF332" s="21"/>
      <c r="BG332" s="21"/>
      <c r="BH332" s="21"/>
      <c r="BI332" s="21"/>
      <c r="BJ332" s="21"/>
      <c r="BK332" s="21"/>
      <c r="BL332" s="21"/>
      <c r="BM332" s="21"/>
      <c r="BN332" s="21"/>
      <c r="BO332" s="21"/>
    </row>
    <row r="333" spans="1:67" x14ac:dyDescent="0.3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1"/>
      <c r="BE333" s="21"/>
      <c r="BF333" s="21"/>
      <c r="BG333" s="21"/>
      <c r="BH333" s="21"/>
      <c r="BI333" s="21"/>
      <c r="BJ333" s="21"/>
      <c r="BK333" s="21"/>
      <c r="BL333" s="21"/>
      <c r="BM333" s="21"/>
      <c r="BN333" s="21"/>
      <c r="BO333" s="21"/>
    </row>
    <row r="334" spans="1:67" x14ac:dyDescent="0.3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1"/>
      <c r="BE334" s="21"/>
      <c r="BF334" s="21"/>
      <c r="BG334" s="21"/>
      <c r="BH334" s="21"/>
      <c r="BI334" s="21"/>
      <c r="BJ334" s="21"/>
      <c r="BK334" s="21"/>
      <c r="BL334" s="21"/>
      <c r="BM334" s="21"/>
      <c r="BN334" s="21"/>
      <c r="BO334" s="21"/>
    </row>
    <row r="335" spans="1:67" x14ac:dyDescent="0.3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1"/>
      <c r="BE335" s="21"/>
      <c r="BF335" s="21"/>
      <c r="BG335" s="21"/>
      <c r="BH335" s="21"/>
      <c r="BI335" s="21"/>
      <c r="BJ335" s="21"/>
      <c r="BK335" s="21"/>
      <c r="BL335" s="21"/>
      <c r="BM335" s="21"/>
      <c r="BN335" s="21"/>
      <c r="BO335" s="21"/>
    </row>
    <row r="336" spans="1:67" x14ac:dyDescent="0.3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1"/>
      <c r="BE336" s="21"/>
      <c r="BF336" s="21"/>
      <c r="BG336" s="21"/>
      <c r="BH336" s="21"/>
      <c r="BI336" s="21"/>
      <c r="BJ336" s="21"/>
      <c r="BK336" s="21"/>
      <c r="BL336" s="21"/>
      <c r="BM336" s="21"/>
      <c r="BN336" s="21"/>
      <c r="BO336" s="21"/>
    </row>
    <row r="337" spans="1:67" x14ac:dyDescent="0.3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1"/>
      <c r="BE337" s="21"/>
      <c r="BF337" s="21"/>
      <c r="BG337" s="21"/>
      <c r="BH337" s="21"/>
      <c r="BI337" s="21"/>
      <c r="BJ337" s="21"/>
      <c r="BK337" s="21"/>
      <c r="BL337" s="21"/>
      <c r="BM337" s="21"/>
      <c r="BN337" s="21"/>
      <c r="BO337" s="21"/>
    </row>
    <row r="338" spans="1:67" x14ac:dyDescent="0.3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1"/>
      <c r="BE338" s="21"/>
      <c r="BF338" s="21"/>
      <c r="BG338" s="21"/>
      <c r="BH338" s="21"/>
      <c r="BI338" s="21"/>
      <c r="BJ338" s="21"/>
      <c r="BK338" s="21"/>
      <c r="BL338" s="21"/>
      <c r="BM338" s="21"/>
      <c r="BN338" s="21"/>
      <c r="BO338" s="21"/>
    </row>
    <row r="339" spans="1:67" x14ac:dyDescent="0.3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1"/>
      <c r="BE339" s="21"/>
      <c r="BF339" s="21"/>
      <c r="BG339" s="21"/>
      <c r="BH339" s="21"/>
      <c r="BI339" s="21"/>
      <c r="BJ339" s="21"/>
      <c r="BK339" s="21"/>
      <c r="BL339" s="21"/>
      <c r="BM339" s="21"/>
      <c r="BN339" s="21"/>
      <c r="BO339" s="21"/>
    </row>
    <row r="340" spans="1:67" x14ac:dyDescent="0.3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1"/>
      <c r="BE340" s="21"/>
      <c r="BF340" s="21"/>
      <c r="BG340" s="21"/>
      <c r="BH340" s="21"/>
      <c r="BI340" s="21"/>
      <c r="BJ340" s="21"/>
      <c r="BK340" s="21"/>
      <c r="BL340" s="21"/>
      <c r="BM340" s="21"/>
      <c r="BN340" s="21"/>
      <c r="BO340" s="21"/>
    </row>
    <row r="341" spans="1:67" x14ac:dyDescent="0.3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"/>
      <c r="BE341" s="21"/>
      <c r="BF341" s="21"/>
      <c r="BG341" s="21"/>
      <c r="BH341" s="21"/>
      <c r="BI341" s="21"/>
      <c r="BJ341" s="21"/>
      <c r="BK341" s="21"/>
      <c r="BL341" s="21"/>
      <c r="BM341" s="21"/>
      <c r="BN341" s="21"/>
      <c r="BO341" s="21"/>
    </row>
    <row r="342" spans="1:67" x14ac:dyDescent="0.3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"/>
      <c r="BE342" s="21"/>
      <c r="BF342" s="21"/>
      <c r="BG342" s="21"/>
      <c r="BH342" s="21"/>
      <c r="BI342" s="21"/>
      <c r="BJ342" s="21"/>
      <c r="BK342" s="21"/>
      <c r="BL342" s="21"/>
      <c r="BM342" s="21"/>
      <c r="BN342" s="21"/>
      <c r="BO342" s="21"/>
    </row>
    <row r="343" spans="1:67" x14ac:dyDescent="0.3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1"/>
    </row>
    <row r="344" spans="1:67" x14ac:dyDescent="0.3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"/>
      <c r="BE344" s="21"/>
      <c r="BF344" s="21"/>
      <c r="BG344" s="21"/>
      <c r="BH344" s="21"/>
      <c r="BI344" s="21"/>
      <c r="BJ344" s="21"/>
      <c r="BK344" s="21"/>
      <c r="BL344" s="21"/>
      <c r="BM344" s="21"/>
      <c r="BN344" s="21"/>
      <c r="BO344" s="21"/>
    </row>
    <row r="345" spans="1:67" x14ac:dyDescent="0.3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"/>
      <c r="BE345" s="21"/>
      <c r="BF345" s="21"/>
      <c r="BG345" s="21"/>
      <c r="BH345" s="21"/>
      <c r="BI345" s="21"/>
      <c r="BJ345" s="21"/>
      <c r="BK345" s="21"/>
      <c r="BL345" s="21"/>
      <c r="BM345" s="21"/>
      <c r="BN345" s="21"/>
      <c r="BO345" s="21"/>
    </row>
    <row r="346" spans="1:67" x14ac:dyDescent="0.3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"/>
      <c r="BE346" s="21"/>
      <c r="BF346" s="21"/>
      <c r="BG346" s="21"/>
      <c r="BH346" s="21"/>
      <c r="BI346" s="21"/>
      <c r="BJ346" s="21"/>
      <c r="BK346" s="21"/>
      <c r="BL346" s="21"/>
      <c r="BM346" s="21"/>
      <c r="BN346" s="21"/>
      <c r="BO346" s="21"/>
    </row>
    <row r="347" spans="1:67" x14ac:dyDescent="0.3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"/>
      <c r="BE347" s="21"/>
      <c r="BF347" s="21"/>
      <c r="BG347" s="21"/>
      <c r="BH347" s="21"/>
      <c r="BI347" s="21"/>
      <c r="BJ347" s="21"/>
      <c r="BK347" s="21"/>
      <c r="BL347" s="21"/>
      <c r="BM347" s="21"/>
      <c r="BN347" s="21"/>
      <c r="BO347" s="21"/>
    </row>
    <row r="348" spans="1:67" x14ac:dyDescent="0.3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1"/>
    </row>
    <row r="349" spans="1:67" x14ac:dyDescent="0.3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1"/>
    </row>
    <row r="350" spans="1:67" x14ac:dyDescent="0.3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"/>
      <c r="BE350" s="21"/>
      <c r="BF350" s="21"/>
      <c r="BG350" s="21"/>
      <c r="BH350" s="21"/>
      <c r="BI350" s="21"/>
      <c r="BJ350" s="21"/>
      <c r="BK350" s="21"/>
      <c r="BL350" s="21"/>
      <c r="BM350" s="21"/>
      <c r="BN350" s="21"/>
      <c r="BO350" s="21"/>
    </row>
    <row r="351" spans="1:67" x14ac:dyDescent="0.3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1"/>
    </row>
    <row r="352" spans="1:67" x14ac:dyDescent="0.3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1"/>
    </row>
    <row r="353" spans="1:67" x14ac:dyDescent="0.3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"/>
      <c r="BE353" s="21"/>
      <c r="BF353" s="21"/>
      <c r="BG353" s="21"/>
      <c r="BH353" s="21"/>
      <c r="BI353" s="21"/>
      <c r="BJ353" s="21"/>
      <c r="BK353" s="21"/>
      <c r="BL353" s="21"/>
      <c r="BM353" s="21"/>
      <c r="BN353" s="21"/>
      <c r="BO353" s="21"/>
    </row>
    <row r="354" spans="1:67" x14ac:dyDescent="0.3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1"/>
    </row>
    <row r="355" spans="1:67" x14ac:dyDescent="0.3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"/>
      <c r="BE355" s="21"/>
      <c r="BF355" s="21"/>
      <c r="BG355" s="21"/>
      <c r="BH355" s="21"/>
      <c r="BI355" s="21"/>
      <c r="BJ355" s="21"/>
      <c r="BK355" s="21"/>
      <c r="BL355" s="21"/>
      <c r="BM355" s="21"/>
      <c r="BN355" s="21"/>
      <c r="BO355" s="21"/>
    </row>
    <row r="356" spans="1:67" x14ac:dyDescent="0.3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"/>
      <c r="BE356" s="21"/>
      <c r="BF356" s="21"/>
      <c r="BG356" s="21"/>
      <c r="BH356" s="21"/>
      <c r="BI356" s="21"/>
      <c r="BJ356" s="21"/>
      <c r="BK356" s="21"/>
      <c r="BL356" s="21"/>
      <c r="BM356" s="21"/>
      <c r="BN356" s="21"/>
      <c r="BO356" s="21"/>
    </row>
    <row r="357" spans="1:67" x14ac:dyDescent="0.3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1"/>
    </row>
    <row r="358" spans="1:67" x14ac:dyDescent="0.3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1"/>
      <c r="BE358" s="21"/>
      <c r="BF358" s="21"/>
      <c r="BG358" s="21"/>
      <c r="BH358" s="21"/>
      <c r="BI358" s="21"/>
      <c r="BJ358" s="21"/>
      <c r="BK358" s="21"/>
      <c r="BL358" s="21"/>
      <c r="BM358" s="21"/>
      <c r="BN358" s="21"/>
      <c r="BO358" s="21"/>
    </row>
    <row r="359" spans="1:67" x14ac:dyDescent="0.3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1"/>
    </row>
    <row r="360" spans="1:67" x14ac:dyDescent="0.3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"/>
      <c r="BE360" s="21"/>
      <c r="BF360" s="21"/>
      <c r="BG360" s="21"/>
      <c r="BH360" s="21"/>
      <c r="BI360" s="21"/>
      <c r="BJ360" s="21"/>
      <c r="BK360" s="21"/>
      <c r="BL360" s="21"/>
      <c r="BM360" s="21"/>
      <c r="BN360" s="21"/>
      <c r="BO360" s="21"/>
    </row>
    <row r="361" spans="1:67" x14ac:dyDescent="0.3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1"/>
    </row>
    <row r="362" spans="1:67" x14ac:dyDescent="0.3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1"/>
    </row>
    <row r="363" spans="1:67" x14ac:dyDescent="0.3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1"/>
    </row>
    <row r="364" spans="1:67" x14ac:dyDescent="0.3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1"/>
    </row>
    <row r="365" spans="1:67" x14ac:dyDescent="0.3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1"/>
    </row>
    <row r="366" spans="1:67" x14ac:dyDescent="0.3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1"/>
    </row>
    <row r="367" spans="1:67" x14ac:dyDescent="0.3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1"/>
    </row>
    <row r="368" spans="1:67" x14ac:dyDescent="0.3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1"/>
    </row>
    <row r="369" spans="1:67" x14ac:dyDescent="0.3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1"/>
    </row>
    <row r="370" spans="1:67" x14ac:dyDescent="0.3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1"/>
    </row>
    <row r="371" spans="1:67" x14ac:dyDescent="0.3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1"/>
    </row>
    <row r="372" spans="1:67" x14ac:dyDescent="0.3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1"/>
    </row>
    <row r="373" spans="1:67" x14ac:dyDescent="0.3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1"/>
    </row>
    <row r="374" spans="1:67" x14ac:dyDescent="0.3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1"/>
    </row>
    <row r="375" spans="1:67" x14ac:dyDescent="0.3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"/>
      <c r="BE375" s="21"/>
      <c r="BF375" s="21"/>
      <c r="BG375" s="21"/>
      <c r="BH375" s="21"/>
      <c r="BI375" s="21"/>
      <c r="BJ375" s="21"/>
      <c r="BK375" s="21"/>
      <c r="BL375" s="21"/>
      <c r="BM375" s="21"/>
      <c r="BN375" s="21"/>
      <c r="BO375" s="21"/>
    </row>
    <row r="376" spans="1:67" x14ac:dyDescent="0.3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1"/>
    </row>
    <row r="377" spans="1:67" x14ac:dyDescent="0.3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1"/>
    </row>
    <row r="378" spans="1:67" x14ac:dyDescent="0.3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"/>
      <c r="BE378" s="21"/>
      <c r="BF378" s="21"/>
      <c r="BG378" s="21"/>
      <c r="BH378" s="21"/>
      <c r="BI378" s="21"/>
      <c r="BJ378" s="21"/>
      <c r="BK378" s="21"/>
      <c r="BL378" s="21"/>
      <c r="BM378" s="21"/>
      <c r="BN378" s="21"/>
      <c r="BO378" s="21"/>
    </row>
    <row r="379" spans="1:67" x14ac:dyDescent="0.3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1"/>
    </row>
    <row r="380" spans="1:67" x14ac:dyDescent="0.3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1"/>
    </row>
    <row r="381" spans="1:67" x14ac:dyDescent="0.3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1"/>
    </row>
    <row r="382" spans="1:67" x14ac:dyDescent="0.3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1"/>
    </row>
    <row r="383" spans="1:67" x14ac:dyDescent="0.3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1"/>
    </row>
    <row r="384" spans="1:67" x14ac:dyDescent="0.3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21"/>
      <c r="BG384" s="21"/>
      <c r="BH384" s="21"/>
      <c r="BI384" s="21"/>
      <c r="BJ384" s="21"/>
      <c r="BK384" s="21"/>
      <c r="BL384" s="21"/>
      <c r="BM384" s="21"/>
      <c r="BN384" s="21"/>
      <c r="BO384" s="21"/>
    </row>
    <row r="385" spans="1:67" x14ac:dyDescent="0.3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1"/>
    </row>
    <row r="386" spans="1:67" x14ac:dyDescent="0.3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1"/>
    </row>
    <row r="387" spans="1:67" x14ac:dyDescent="0.3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1"/>
    </row>
    <row r="388" spans="1:67" x14ac:dyDescent="0.3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1"/>
    </row>
    <row r="389" spans="1:67" x14ac:dyDescent="0.3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1"/>
    </row>
    <row r="390" spans="1:67" x14ac:dyDescent="0.3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1"/>
    </row>
    <row r="391" spans="1:67" x14ac:dyDescent="0.3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1"/>
    </row>
    <row r="392" spans="1:67" x14ac:dyDescent="0.3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1"/>
    </row>
    <row r="393" spans="1:67" x14ac:dyDescent="0.3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1"/>
    </row>
    <row r="394" spans="1:67" x14ac:dyDescent="0.3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1"/>
    </row>
    <row r="395" spans="1:67" x14ac:dyDescent="0.3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1"/>
    </row>
    <row r="396" spans="1:67" x14ac:dyDescent="0.3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1"/>
    </row>
    <row r="397" spans="1:67" x14ac:dyDescent="0.3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1"/>
    </row>
    <row r="398" spans="1:67" x14ac:dyDescent="0.3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1"/>
    </row>
    <row r="399" spans="1:67" x14ac:dyDescent="0.3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1"/>
    </row>
    <row r="400" spans="1:67" x14ac:dyDescent="0.3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1"/>
    </row>
    <row r="401" spans="1:67" x14ac:dyDescent="0.3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1"/>
      <c r="BN401" s="21"/>
      <c r="BO401" s="21"/>
    </row>
    <row r="402" spans="1:67" x14ac:dyDescent="0.3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1"/>
    </row>
    <row r="403" spans="1:67" x14ac:dyDescent="0.3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1"/>
    </row>
    <row r="404" spans="1:67" x14ac:dyDescent="0.3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1"/>
    </row>
    <row r="405" spans="1:67" x14ac:dyDescent="0.3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1"/>
    </row>
    <row r="406" spans="1:67" x14ac:dyDescent="0.3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1"/>
    </row>
    <row r="407" spans="1:67" x14ac:dyDescent="0.3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1"/>
    </row>
    <row r="408" spans="1:67" x14ac:dyDescent="0.3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1"/>
    </row>
    <row r="409" spans="1:67" x14ac:dyDescent="0.3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1"/>
    </row>
    <row r="410" spans="1:67" x14ac:dyDescent="0.3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1"/>
    </row>
    <row r="411" spans="1:67" x14ac:dyDescent="0.3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1"/>
    </row>
    <row r="412" spans="1:67" x14ac:dyDescent="0.3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1"/>
    </row>
    <row r="413" spans="1:67" x14ac:dyDescent="0.3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1"/>
    </row>
    <row r="414" spans="1:67" x14ac:dyDescent="0.3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1"/>
    </row>
    <row r="415" spans="1:67" x14ac:dyDescent="0.3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1"/>
    </row>
    <row r="416" spans="1:67" x14ac:dyDescent="0.3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1"/>
    </row>
    <row r="417" spans="1:67" x14ac:dyDescent="0.3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1"/>
    </row>
    <row r="418" spans="1:67" x14ac:dyDescent="0.3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1"/>
    </row>
    <row r="419" spans="1:67" x14ac:dyDescent="0.3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1"/>
    </row>
    <row r="420" spans="1:67" x14ac:dyDescent="0.3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1"/>
    </row>
    <row r="421" spans="1:67" x14ac:dyDescent="0.3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1"/>
    </row>
    <row r="422" spans="1:67" x14ac:dyDescent="0.3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1"/>
      <c r="BN422" s="21"/>
      <c r="BO422" s="21"/>
    </row>
    <row r="423" spans="1:67" x14ac:dyDescent="0.3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1"/>
      <c r="BN423" s="21"/>
      <c r="BO423" s="21"/>
    </row>
    <row r="424" spans="1:67" x14ac:dyDescent="0.3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1"/>
      <c r="BN424" s="21"/>
      <c r="BO424" s="21"/>
    </row>
    <row r="425" spans="1:67" x14ac:dyDescent="0.3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1"/>
    </row>
    <row r="426" spans="1:67" x14ac:dyDescent="0.3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1"/>
      <c r="BN426" s="21"/>
      <c r="BO426" s="21"/>
    </row>
    <row r="427" spans="1:67" x14ac:dyDescent="0.3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1"/>
    </row>
    <row r="428" spans="1:67" x14ac:dyDescent="0.3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1"/>
    </row>
    <row r="429" spans="1:67" x14ac:dyDescent="0.3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1"/>
    </row>
    <row r="430" spans="1:67" x14ac:dyDescent="0.3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1"/>
    </row>
    <row r="431" spans="1:67" x14ac:dyDescent="0.3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1"/>
    </row>
    <row r="432" spans="1:67" x14ac:dyDescent="0.3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1"/>
    </row>
    <row r="433" spans="1:67" x14ac:dyDescent="0.3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1"/>
    </row>
    <row r="434" spans="1:67" x14ac:dyDescent="0.3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1"/>
    </row>
    <row r="435" spans="1:67" x14ac:dyDescent="0.3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</row>
    <row r="436" spans="1:67" x14ac:dyDescent="0.3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1"/>
    </row>
    <row r="437" spans="1:67" x14ac:dyDescent="0.3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1"/>
    </row>
    <row r="438" spans="1:67" x14ac:dyDescent="0.3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1"/>
    </row>
    <row r="439" spans="1:67" x14ac:dyDescent="0.3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1"/>
    </row>
    <row r="440" spans="1:67" x14ac:dyDescent="0.3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1"/>
    </row>
    <row r="441" spans="1:67" x14ac:dyDescent="0.3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1"/>
    </row>
    <row r="442" spans="1:67" x14ac:dyDescent="0.3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1"/>
    </row>
    <row r="443" spans="1:67" x14ac:dyDescent="0.3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1"/>
    </row>
    <row r="444" spans="1:67" x14ac:dyDescent="0.3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1"/>
    </row>
    <row r="445" spans="1:67" x14ac:dyDescent="0.3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</row>
    <row r="446" spans="1:67" x14ac:dyDescent="0.3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1"/>
    </row>
    <row r="447" spans="1:67" x14ac:dyDescent="0.3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1"/>
    </row>
    <row r="448" spans="1:67" x14ac:dyDescent="0.3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1"/>
    </row>
    <row r="449" spans="1:67" x14ac:dyDescent="0.3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1"/>
    </row>
    <row r="450" spans="1:67" x14ac:dyDescent="0.3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1"/>
    </row>
    <row r="451" spans="1:67" x14ac:dyDescent="0.3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1"/>
    </row>
    <row r="452" spans="1:67" x14ac:dyDescent="0.3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1"/>
    </row>
    <row r="453" spans="1:67" x14ac:dyDescent="0.3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1"/>
    </row>
    <row r="454" spans="1:67" x14ac:dyDescent="0.3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1"/>
    </row>
    <row r="455" spans="1:67" x14ac:dyDescent="0.3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1"/>
    </row>
    <row r="456" spans="1:67" x14ac:dyDescent="0.3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1"/>
    </row>
    <row r="457" spans="1:67" x14ac:dyDescent="0.3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</row>
    <row r="458" spans="1:67" x14ac:dyDescent="0.3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1"/>
    </row>
    <row r="459" spans="1:67" x14ac:dyDescent="0.3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</row>
    <row r="460" spans="1:67" x14ac:dyDescent="0.3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</row>
    <row r="461" spans="1:67" x14ac:dyDescent="0.3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1"/>
    </row>
    <row r="462" spans="1:67" x14ac:dyDescent="0.3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1"/>
    </row>
    <row r="463" spans="1:67" x14ac:dyDescent="0.3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</row>
    <row r="464" spans="1:67" x14ac:dyDescent="0.3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1"/>
    </row>
    <row r="465" spans="1:67" x14ac:dyDescent="0.3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1"/>
    </row>
    <row r="466" spans="1:67" x14ac:dyDescent="0.3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1"/>
    </row>
    <row r="467" spans="1:67" x14ac:dyDescent="0.3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1"/>
    </row>
    <row r="468" spans="1:67" x14ac:dyDescent="0.3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1"/>
    </row>
    <row r="469" spans="1:67" x14ac:dyDescent="0.3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1"/>
    </row>
    <row r="470" spans="1:67" x14ac:dyDescent="0.3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1"/>
    </row>
    <row r="471" spans="1:67" x14ac:dyDescent="0.3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1"/>
    </row>
    <row r="472" spans="1:67" x14ac:dyDescent="0.3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1"/>
    </row>
    <row r="473" spans="1:67" x14ac:dyDescent="0.3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1"/>
    </row>
    <row r="474" spans="1:67" x14ac:dyDescent="0.3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1"/>
    </row>
    <row r="475" spans="1:67" x14ac:dyDescent="0.3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1"/>
    </row>
    <row r="476" spans="1:67" x14ac:dyDescent="0.3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1"/>
    </row>
    <row r="477" spans="1:67" x14ac:dyDescent="0.3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1"/>
    </row>
    <row r="478" spans="1:67" x14ac:dyDescent="0.3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1"/>
    </row>
    <row r="479" spans="1:67" x14ac:dyDescent="0.3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1"/>
    </row>
    <row r="480" spans="1:67" x14ac:dyDescent="0.3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1"/>
    </row>
    <row r="481" spans="1:67" x14ac:dyDescent="0.3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1"/>
    </row>
    <row r="482" spans="1:67" x14ac:dyDescent="0.3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1"/>
    </row>
    <row r="483" spans="1:67" x14ac:dyDescent="0.3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1"/>
    </row>
    <row r="484" spans="1:67" x14ac:dyDescent="0.3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1"/>
    </row>
    <row r="485" spans="1:67" x14ac:dyDescent="0.3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1"/>
    </row>
    <row r="486" spans="1:67" x14ac:dyDescent="0.3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1"/>
    </row>
    <row r="487" spans="1:67" x14ac:dyDescent="0.3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</row>
    <row r="488" spans="1:67" x14ac:dyDescent="0.3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1"/>
      <c r="BF488" s="21"/>
      <c r="BG488" s="21"/>
      <c r="BH488" s="21"/>
      <c r="BI488" s="21"/>
      <c r="BJ488" s="21"/>
      <c r="BK488" s="21"/>
      <c r="BL488" s="21"/>
      <c r="BM488" s="21"/>
      <c r="BN488" s="21"/>
      <c r="BO488" s="21"/>
    </row>
    <row r="489" spans="1:67" x14ac:dyDescent="0.3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1"/>
    </row>
  </sheetData>
  <sheetProtection algorithmName="SHA-512" hashValue="uWZy03k5Q4xi3SraXbKsF7Fa8+dxwVigtTcOlLWaWUvw9OF3Zb41bZH83pIZIbKvn9xlvUG1ChFCLv3fYYvZwg==" saltValue="z6eyuFFnxfNDmO9oc35yiw==" spinCount="100000"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76"/>
  <sheetViews>
    <sheetView tabSelected="1" zoomScaleNormal="100" workbookViewId="0">
      <selection activeCell="E42" sqref="E42"/>
    </sheetView>
  </sheetViews>
  <sheetFormatPr defaultColWidth="9.140625" defaultRowHeight="14.25" x14ac:dyDescent="0.3"/>
  <cols>
    <col min="1" max="3" width="9.140625" style="1"/>
    <col min="4" max="4" width="38.140625" style="1" customWidth="1"/>
    <col min="5" max="15" width="10.5703125" style="1" customWidth="1"/>
    <col min="16" max="16384" width="9.140625" style="1"/>
  </cols>
  <sheetData>
    <row r="1" spans="1:37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23"/>
      <c r="B4" s="23"/>
      <c r="C4" s="51" t="s">
        <v>0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23"/>
      <c r="Q4" s="23"/>
      <c r="R4" s="23"/>
      <c r="S4" s="23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23"/>
      <c r="B5" s="23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23"/>
      <c r="Q5" s="23"/>
      <c r="R5" s="23"/>
      <c r="S5" s="23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23"/>
      <c r="B6" s="23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23"/>
      <c r="Q6" s="23"/>
      <c r="R6" s="23"/>
      <c r="S6" s="2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23"/>
      <c r="B7" s="23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3"/>
      <c r="Q7" s="23"/>
      <c r="R7" s="23"/>
      <c r="S7" s="2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61"/>
      <c r="B8" s="61"/>
      <c r="C8" s="57" t="s">
        <v>1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61"/>
      <c r="Q8" s="61"/>
      <c r="R8" s="23"/>
      <c r="S8" s="2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3">
      <c r="A9" s="61"/>
      <c r="B9" s="61"/>
      <c r="C9" s="78" t="s">
        <v>2</v>
      </c>
      <c r="D9" s="79"/>
      <c r="E9" s="46" t="s">
        <v>3</v>
      </c>
      <c r="F9" s="47"/>
      <c r="G9" s="47"/>
      <c r="H9" s="47"/>
      <c r="I9" s="47"/>
      <c r="J9" s="47"/>
      <c r="K9" s="47"/>
      <c r="L9" s="47"/>
      <c r="M9" s="47"/>
      <c r="N9" s="47"/>
      <c r="O9" s="48"/>
      <c r="P9" s="61"/>
      <c r="Q9" s="61"/>
      <c r="R9" s="23"/>
      <c r="S9" s="2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3">
      <c r="A10" s="61"/>
      <c r="B10" s="61"/>
      <c r="C10" s="80"/>
      <c r="D10" s="81"/>
      <c r="E10" s="7">
        <v>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61"/>
      <c r="Q10" s="61"/>
      <c r="R10" s="23"/>
      <c r="S10" s="2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61"/>
      <c r="B11" s="61"/>
      <c r="C11" s="49" t="s">
        <v>36</v>
      </c>
      <c r="D11" s="50"/>
      <c r="E11" s="9"/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61"/>
      <c r="Q11" s="61"/>
      <c r="R11" s="23"/>
      <c r="S11" s="23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61"/>
      <c r="B12" s="61"/>
      <c r="C12" s="49" t="s">
        <v>37</v>
      </c>
      <c r="D12" s="50"/>
      <c r="E12" s="9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61"/>
      <c r="Q12" s="61"/>
      <c r="R12" s="23"/>
      <c r="S12" s="23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3">
      <c r="A13" s="61"/>
      <c r="B13" s="61"/>
      <c r="C13" s="53" t="s">
        <v>28</v>
      </c>
      <c r="D13" s="54"/>
      <c r="E13" s="3">
        <f>E11+E12</f>
        <v>0</v>
      </c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61"/>
      <c r="Q13" s="61"/>
      <c r="R13" s="23"/>
      <c r="S13" s="23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61"/>
      <c r="B14" s="61"/>
      <c r="C14" s="49" t="s">
        <v>17</v>
      </c>
      <c r="D14" s="50"/>
      <c r="E14" s="9"/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61"/>
      <c r="Q14" s="61"/>
      <c r="R14" s="23"/>
      <c r="S14" s="23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61"/>
      <c r="B15" s="61"/>
      <c r="C15" s="49" t="s">
        <v>34</v>
      </c>
      <c r="D15" s="50"/>
      <c r="E15" s="9"/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61"/>
      <c r="Q15" s="61"/>
      <c r="R15" s="23"/>
      <c r="S15" s="23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61"/>
      <c r="B16" s="61"/>
      <c r="C16" s="49" t="s">
        <v>18</v>
      </c>
      <c r="D16" s="50"/>
      <c r="E16" s="9"/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61"/>
      <c r="Q16" s="61"/>
      <c r="R16" s="23"/>
      <c r="S16" s="23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61"/>
      <c r="B17" s="61"/>
      <c r="C17" s="49" t="s">
        <v>4</v>
      </c>
      <c r="D17" s="50"/>
      <c r="E17" s="9"/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61"/>
      <c r="Q17" s="61"/>
      <c r="R17" s="23"/>
      <c r="S17" s="23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3">
      <c r="A18" s="61"/>
      <c r="B18" s="61"/>
      <c r="C18" s="76" t="s">
        <v>16</v>
      </c>
      <c r="D18" s="77"/>
      <c r="E18" s="9"/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61"/>
      <c r="Q18" s="61"/>
      <c r="R18" s="23"/>
      <c r="S18" s="23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3">
      <c r="A19" s="61"/>
      <c r="B19" s="61"/>
      <c r="C19" s="53" t="s">
        <v>21</v>
      </c>
      <c r="D19" s="54"/>
      <c r="E19" s="3">
        <f t="shared" ref="E19:O19" si="1">SUM(E14:E18)</f>
        <v>0</v>
      </c>
      <c r="F19" s="3">
        <f t="shared" si="1"/>
        <v>0</v>
      </c>
      <c r="G19" s="3">
        <f t="shared" si="1"/>
        <v>0</v>
      </c>
      <c r="H19" s="3">
        <f t="shared" si="1"/>
        <v>0</v>
      </c>
      <c r="I19" s="3">
        <f t="shared" si="1"/>
        <v>0</v>
      </c>
      <c r="J19" s="3">
        <f t="shared" si="1"/>
        <v>0</v>
      </c>
      <c r="K19" s="3">
        <f t="shared" si="1"/>
        <v>0</v>
      </c>
      <c r="L19" s="3">
        <f t="shared" si="1"/>
        <v>0</v>
      </c>
      <c r="M19" s="3">
        <f t="shared" si="1"/>
        <v>0</v>
      </c>
      <c r="N19" s="3">
        <f t="shared" si="1"/>
        <v>0</v>
      </c>
      <c r="O19" s="4">
        <f t="shared" si="1"/>
        <v>0</v>
      </c>
      <c r="P19" s="61"/>
      <c r="Q19" s="61"/>
      <c r="R19" s="23"/>
      <c r="S19" s="23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3">
      <c r="A20" s="61"/>
      <c r="B20" s="61"/>
      <c r="C20" s="53" t="s">
        <v>22</v>
      </c>
      <c r="D20" s="54"/>
      <c r="E20" s="3">
        <f t="shared" ref="E20:O20" si="2">E13-E19</f>
        <v>0</v>
      </c>
      <c r="F20" s="3">
        <f t="shared" si="2"/>
        <v>0</v>
      </c>
      <c r="G20" s="3">
        <f t="shared" si="2"/>
        <v>0</v>
      </c>
      <c r="H20" s="3">
        <f t="shared" si="2"/>
        <v>0</v>
      </c>
      <c r="I20" s="3">
        <f t="shared" si="2"/>
        <v>0</v>
      </c>
      <c r="J20" s="3">
        <f t="shared" si="2"/>
        <v>0</v>
      </c>
      <c r="K20" s="3">
        <f t="shared" si="2"/>
        <v>0</v>
      </c>
      <c r="L20" s="3">
        <f t="shared" si="2"/>
        <v>0</v>
      </c>
      <c r="M20" s="3">
        <f t="shared" si="2"/>
        <v>0</v>
      </c>
      <c r="N20" s="3">
        <f t="shared" si="2"/>
        <v>0</v>
      </c>
      <c r="O20" s="4">
        <f t="shared" si="2"/>
        <v>0</v>
      </c>
      <c r="P20" s="61"/>
      <c r="Q20" s="61"/>
      <c r="R20" s="23"/>
      <c r="S20" s="23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61"/>
      <c r="B21" s="61"/>
      <c r="C21" s="53" t="s">
        <v>5</v>
      </c>
      <c r="D21" s="54"/>
      <c r="E21" s="32">
        <v>0</v>
      </c>
      <c r="F21" s="26"/>
      <c r="G21" s="26"/>
      <c r="H21" s="26"/>
      <c r="I21" s="26"/>
      <c r="J21" s="26"/>
      <c r="K21" s="26"/>
      <c r="L21" s="26"/>
      <c r="M21" s="26"/>
      <c r="N21" s="26"/>
      <c r="O21" s="27"/>
      <c r="P21" s="61"/>
      <c r="Q21" s="61"/>
      <c r="R21" s="23"/>
      <c r="S21" s="23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61"/>
      <c r="B22" s="61"/>
      <c r="C22" s="53" t="s">
        <v>8</v>
      </c>
      <c r="D22" s="54"/>
      <c r="E22" s="32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61"/>
      <c r="Q22" s="61"/>
      <c r="R22" s="23"/>
      <c r="S22" s="23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thickBot="1" x14ac:dyDescent="0.35">
      <c r="A23" s="61"/>
      <c r="B23" s="61"/>
      <c r="C23" s="55" t="s">
        <v>6</v>
      </c>
      <c r="D23" s="56"/>
      <c r="E23" s="5">
        <f t="shared" ref="E23:K23" si="3">E21+E22</f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5">
        <f t="shared" si="3"/>
        <v>0</v>
      </c>
      <c r="K23" s="5">
        <f t="shared" si="3"/>
        <v>0</v>
      </c>
      <c r="L23" s="5">
        <f>L21+L22</f>
        <v>0</v>
      </c>
      <c r="M23" s="5">
        <f t="shared" ref="M23:O23" si="4">M21+M22</f>
        <v>0</v>
      </c>
      <c r="N23" s="5">
        <f t="shared" si="4"/>
        <v>0</v>
      </c>
      <c r="O23" s="6">
        <f t="shared" si="4"/>
        <v>0</v>
      </c>
      <c r="P23" s="61"/>
      <c r="Q23" s="61"/>
      <c r="R23" s="23"/>
      <c r="S23" s="23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3">
      <c r="A24" s="61"/>
      <c r="B24" s="6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3"/>
      <c r="N24" s="23"/>
      <c r="O24" s="23"/>
      <c r="P24" s="61"/>
      <c r="Q24" s="61"/>
      <c r="R24" s="23"/>
      <c r="S24" s="23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3">
      <c r="A25" s="61"/>
      <c r="B25" s="61"/>
      <c r="C25" s="25"/>
      <c r="D25" s="25"/>
      <c r="E25" s="24"/>
      <c r="F25" s="24"/>
      <c r="G25" s="24"/>
      <c r="H25" s="24"/>
      <c r="I25" s="24"/>
      <c r="J25" s="24"/>
      <c r="K25" s="24"/>
      <c r="L25" s="24"/>
      <c r="M25" s="23"/>
      <c r="N25" s="23"/>
      <c r="O25" s="23"/>
      <c r="P25" s="61"/>
      <c r="Q25" s="61"/>
      <c r="R25" s="23"/>
      <c r="S25" s="23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3">
      <c r="A26" s="61"/>
      <c r="B26" s="61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3"/>
      <c r="N26" s="23"/>
      <c r="O26" s="23"/>
      <c r="P26" s="61"/>
      <c r="Q26" s="61"/>
      <c r="R26" s="23"/>
      <c r="S26" s="23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 x14ac:dyDescent="0.35">
      <c r="A27" s="61"/>
      <c r="B27" s="61"/>
      <c r="C27" s="57" t="s">
        <v>9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61"/>
      <c r="Q27" s="61"/>
      <c r="R27" s="23"/>
      <c r="S27" s="23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3">
      <c r="A28" s="61"/>
      <c r="B28" s="61"/>
      <c r="C28" s="67" t="s">
        <v>2</v>
      </c>
      <c r="D28" s="68"/>
      <c r="E28" s="58" t="s">
        <v>3</v>
      </c>
      <c r="F28" s="58"/>
      <c r="G28" s="58"/>
      <c r="H28" s="58"/>
      <c r="I28" s="58"/>
      <c r="J28" s="58"/>
      <c r="K28" s="58"/>
      <c r="L28" s="58"/>
      <c r="M28" s="58"/>
      <c r="N28" s="58"/>
      <c r="O28" s="59"/>
      <c r="P28" s="61"/>
      <c r="Q28" s="61"/>
      <c r="R28" s="23"/>
      <c r="S28" s="23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 x14ac:dyDescent="0.3">
      <c r="A29" s="61"/>
      <c r="B29" s="61"/>
      <c r="C29" s="69"/>
      <c r="D29" s="70"/>
      <c r="E29" s="7">
        <v>0</v>
      </c>
      <c r="F29" s="7">
        <v>1</v>
      </c>
      <c r="G29" s="7">
        <v>2</v>
      </c>
      <c r="H29" s="7">
        <v>3</v>
      </c>
      <c r="I29" s="7">
        <v>4</v>
      </c>
      <c r="J29" s="7">
        <v>5</v>
      </c>
      <c r="K29" s="7">
        <v>6</v>
      </c>
      <c r="L29" s="7">
        <v>7</v>
      </c>
      <c r="M29" s="7">
        <v>8</v>
      </c>
      <c r="N29" s="7">
        <v>9</v>
      </c>
      <c r="O29" s="8">
        <v>10</v>
      </c>
      <c r="P29" s="61"/>
      <c r="Q29" s="61"/>
      <c r="R29" s="23"/>
      <c r="S29" s="23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61"/>
      <c r="B30" s="61"/>
      <c r="C30" s="43" t="s">
        <v>23</v>
      </c>
      <c r="D30" s="44"/>
      <c r="E30" s="9">
        <f t="shared" ref="E30:O30" si="5">E20</f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9">
        <f t="shared" si="5"/>
        <v>0</v>
      </c>
      <c r="K30" s="9">
        <f t="shared" si="5"/>
        <v>0</v>
      </c>
      <c r="L30" s="9">
        <f t="shared" si="5"/>
        <v>0</v>
      </c>
      <c r="M30" s="9">
        <f t="shared" si="5"/>
        <v>0</v>
      </c>
      <c r="N30" s="9">
        <f t="shared" si="5"/>
        <v>0</v>
      </c>
      <c r="O30" s="10">
        <f t="shared" si="5"/>
        <v>0</v>
      </c>
      <c r="P30" s="61"/>
      <c r="Q30" s="61"/>
      <c r="R30" s="23"/>
      <c r="S30" s="23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61"/>
      <c r="B31" s="61"/>
      <c r="C31" s="43" t="s">
        <v>10</v>
      </c>
      <c r="D31" s="44"/>
      <c r="E31" s="9">
        <f t="shared" ref="E31:O31" si="6">E18</f>
        <v>0</v>
      </c>
      <c r="F31" s="9">
        <f t="shared" si="6"/>
        <v>0</v>
      </c>
      <c r="G31" s="9">
        <f t="shared" si="6"/>
        <v>0</v>
      </c>
      <c r="H31" s="9">
        <f t="shared" si="6"/>
        <v>0</v>
      </c>
      <c r="I31" s="9">
        <f t="shared" si="6"/>
        <v>0</v>
      </c>
      <c r="J31" s="9">
        <f t="shared" si="6"/>
        <v>0</v>
      </c>
      <c r="K31" s="9">
        <f t="shared" si="6"/>
        <v>0</v>
      </c>
      <c r="L31" s="9">
        <f t="shared" si="6"/>
        <v>0</v>
      </c>
      <c r="M31" s="9">
        <f t="shared" si="6"/>
        <v>0</v>
      </c>
      <c r="N31" s="9">
        <f t="shared" si="6"/>
        <v>0</v>
      </c>
      <c r="O31" s="10">
        <f t="shared" si="6"/>
        <v>0</v>
      </c>
      <c r="P31" s="61"/>
      <c r="Q31" s="61"/>
      <c r="R31" s="23"/>
      <c r="S31" s="23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61"/>
      <c r="B32" s="61"/>
      <c r="C32" s="43" t="s">
        <v>11</v>
      </c>
      <c r="D32" s="44"/>
      <c r="E32" s="9">
        <f t="shared" ref="E32:O32" si="7">E23</f>
        <v>0</v>
      </c>
      <c r="F32" s="9">
        <f t="shared" si="7"/>
        <v>0</v>
      </c>
      <c r="G32" s="9">
        <f t="shared" si="7"/>
        <v>0</v>
      </c>
      <c r="H32" s="9">
        <f t="shared" si="7"/>
        <v>0</v>
      </c>
      <c r="I32" s="9">
        <f t="shared" si="7"/>
        <v>0</v>
      </c>
      <c r="J32" s="9">
        <f t="shared" si="7"/>
        <v>0</v>
      </c>
      <c r="K32" s="9">
        <f t="shared" si="7"/>
        <v>0</v>
      </c>
      <c r="L32" s="9">
        <f t="shared" si="7"/>
        <v>0</v>
      </c>
      <c r="M32" s="9">
        <f t="shared" si="7"/>
        <v>0</v>
      </c>
      <c r="N32" s="9">
        <f t="shared" si="7"/>
        <v>0</v>
      </c>
      <c r="O32" s="10">
        <f t="shared" si="7"/>
        <v>0</v>
      </c>
      <c r="P32" s="61"/>
      <c r="Q32" s="61"/>
      <c r="R32" s="23"/>
      <c r="S32" s="23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61"/>
      <c r="B33" s="61"/>
      <c r="C33" s="43" t="s">
        <v>12</v>
      </c>
      <c r="D33" s="44"/>
      <c r="E33" s="9">
        <f t="shared" ref="E33:L33" si="8">(E30+E31)-E32</f>
        <v>0</v>
      </c>
      <c r="F33" s="9">
        <f t="shared" si="8"/>
        <v>0</v>
      </c>
      <c r="G33" s="9">
        <f t="shared" si="8"/>
        <v>0</v>
      </c>
      <c r="H33" s="9">
        <f t="shared" si="8"/>
        <v>0</v>
      </c>
      <c r="I33" s="9">
        <f t="shared" si="8"/>
        <v>0</v>
      </c>
      <c r="J33" s="9">
        <f t="shared" si="8"/>
        <v>0</v>
      </c>
      <c r="K33" s="9">
        <f t="shared" si="8"/>
        <v>0</v>
      </c>
      <c r="L33" s="9">
        <f t="shared" si="8"/>
        <v>0</v>
      </c>
      <c r="M33" s="9">
        <f t="shared" ref="M33:O33" si="9">(M30+M31)-M32</f>
        <v>0</v>
      </c>
      <c r="N33" s="9">
        <f t="shared" si="9"/>
        <v>0</v>
      </c>
      <c r="O33" s="10">
        <f t="shared" si="9"/>
        <v>0</v>
      </c>
      <c r="P33" s="61"/>
      <c r="Q33" s="61"/>
      <c r="R33" s="23"/>
      <c r="S33" s="23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61"/>
      <c r="B34" s="61"/>
      <c r="C34" s="43" t="s">
        <v>13</v>
      </c>
      <c r="D34" s="44"/>
      <c r="E34" s="11"/>
      <c r="F34" s="11"/>
      <c r="G34" s="11"/>
      <c r="H34" s="11"/>
      <c r="I34" s="11"/>
      <c r="J34" s="11"/>
      <c r="K34" s="11"/>
      <c r="L34" s="12"/>
      <c r="M34" s="12"/>
      <c r="N34" s="12"/>
      <c r="O34" s="13">
        <f>O33/O35</f>
        <v>0</v>
      </c>
      <c r="P34" s="61"/>
      <c r="Q34" s="61"/>
      <c r="R34" s="23"/>
      <c r="S34" s="23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61"/>
      <c r="B35" s="61"/>
      <c r="C35" s="43" t="s">
        <v>14</v>
      </c>
      <c r="D35" s="44"/>
      <c r="E35" s="12">
        <v>1</v>
      </c>
      <c r="F35" s="14">
        <f>1/(1+E42)</f>
        <v>0.96153846153846145</v>
      </c>
      <c r="G35" s="14">
        <f>F35*F35</f>
        <v>0.92455621301775126</v>
      </c>
      <c r="H35" s="14">
        <f>$F$35*G35</f>
        <v>0.88899635867091464</v>
      </c>
      <c r="I35" s="14">
        <f t="shared" ref="I35:O35" si="10">$F$35*H35</f>
        <v>0.85480419102972549</v>
      </c>
      <c r="J35" s="14">
        <f t="shared" si="10"/>
        <v>0.82192710675935132</v>
      </c>
      <c r="K35" s="14">
        <f t="shared" si="10"/>
        <v>0.79031452573014538</v>
      </c>
      <c r="L35" s="14">
        <f t="shared" si="10"/>
        <v>0.75991781320206275</v>
      </c>
      <c r="M35" s="14">
        <f t="shared" si="10"/>
        <v>0.73069020500198334</v>
      </c>
      <c r="N35" s="14">
        <f t="shared" si="10"/>
        <v>0.70258673557883011</v>
      </c>
      <c r="O35" s="15">
        <f t="shared" si="10"/>
        <v>0.67556416882579817</v>
      </c>
      <c r="P35" s="61"/>
      <c r="Q35" s="61"/>
      <c r="R35" s="23"/>
      <c r="S35" s="23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29.25" customHeight="1" x14ac:dyDescent="0.3">
      <c r="A36" s="61"/>
      <c r="B36" s="61"/>
      <c r="C36" s="43" t="s">
        <v>15</v>
      </c>
      <c r="D36" s="44"/>
      <c r="E36" s="16">
        <f t="shared" ref="E36:L36" si="11">(E33+E34)*E35</f>
        <v>0</v>
      </c>
      <c r="F36" s="16">
        <f t="shared" si="11"/>
        <v>0</v>
      </c>
      <c r="G36" s="16">
        <f t="shared" si="11"/>
        <v>0</v>
      </c>
      <c r="H36" s="16">
        <f t="shared" si="11"/>
        <v>0</v>
      </c>
      <c r="I36" s="16">
        <f t="shared" si="11"/>
        <v>0</v>
      </c>
      <c r="J36" s="16">
        <f t="shared" si="11"/>
        <v>0</v>
      </c>
      <c r="K36" s="16">
        <f t="shared" si="11"/>
        <v>0</v>
      </c>
      <c r="L36" s="16">
        <f t="shared" si="11"/>
        <v>0</v>
      </c>
      <c r="M36" s="16">
        <f t="shared" ref="M36:N36" si="12">(M33+M34)*M35</f>
        <v>0</v>
      </c>
      <c r="N36" s="16">
        <f t="shared" si="12"/>
        <v>0</v>
      </c>
      <c r="O36" s="17">
        <f>(O33+O34)*O35</f>
        <v>0</v>
      </c>
      <c r="P36" s="61"/>
      <c r="Q36" s="61"/>
      <c r="R36" s="23"/>
      <c r="S36" s="23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29.25" customHeight="1" x14ac:dyDescent="0.3">
      <c r="A37" s="61"/>
      <c r="B37" s="61"/>
      <c r="C37" s="74"/>
      <c r="D37" s="75"/>
      <c r="E37" s="16"/>
      <c r="F37" s="16">
        <f>F36</f>
        <v>0</v>
      </c>
      <c r="G37" s="16">
        <f t="shared" ref="G37:N37" si="13">G36</f>
        <v>0</v>
      </c>
      <c r="H37" s="16">
        <f t="shared" si="13"/>
        <v>0</v>
      </c>
      <c r="I37" s="16">
        <f t="shared" si="13"/>
        <v>0</v>
      </c>
      <c r="J37" s="16">
        <f t="shared" si="13"/>
        <v>0</v>
      </c>
      <c r="K37" s="16">
        <f t="shared" si="13"/>
        <v>0</v>
      </c>
      <c r="L37" s="16">
        <f t="shared" si="13"/>
        <v>0</v>
      </c>
      <c r="M37" s="16">
        <f t="shared" si="13"/>
        <v>0</v>
      </c>
      <c r="N37" s="16">
        <f t="shared" si="13"/>
        <v>0</v>
      </c>
      <c r="O37" s="17">
        <f>O33*O35</f>
        <v>0</v>
      </c>
      <c r="P37" s="61"/>
      <c r="Q37" s="61"/>
      <c r="R37" s="23"/>
      <c r="S37" s="23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29.25" customHeight="1" x14ac:dyDescent="0.3">
      <c r="A38" s="61"/>
      <c r="B38" s="61"/>
      <c r="C38" s="43" t="s">
        <v>19</v>
      </c>
      <c r="D38" s="44"/>
      <c r="E38" s="71"/>
      <c r="F38" s="72"/>
      <c r="G38" s="72"/>
      <c r="H38" s="72"/>
      <c r="I38" s="72"/>
      <c r="J38" s="72"/>
      <c r="K38" s="72"/>
      <c r="L38" s="72"/>
      <c r="M38" s="72"/>
      <c r="N38" s="73"/>
      <c r="O38" s="18">
        <f>SUM(E36:O36)</f>
        <v>0</v>
      </c>
      <c r="P38" s="61"/>
      <c r="Q38" s="61"/>
      <c r="R38" s="23"/>
      <c r="S38" s="23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61"/>
      <c r="B39" s="61"/>
      <c r="C39" s="65" t="s">
        <v>20</v>
      </c>
      <c r="D39" s="66"/>
      <c r="E39" s="71"/>
      <c r="F39" s="72"/>
      <c r="G39" s="72"/>
      <c r="H39" s="72"/>
      <c r="I39" s="72"/>
      <c r="J39" s="72"/>
      <c r="K39" s="72"/>
      <c r="L39" s="72"/>
      <c r="M39" s="72"/>
      <c r="N39" s="73"/>
      <c r="O39" s="19" t="str">
        <f>IF((SUM(E32:O32))=0,"",O38/(SUM(E32:O32)))</f>
        <v/>
      </c>
      <c r="P39" s="61"/>
      <c r="Q39" s="61"/>
      <c r="R39" s="23"/>
      <c r="S39" s="23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 x14ac:dyDescent="0.35">
      <c r="A40" s="61"/>
      <c r="B40" s="61"/>
      <c r="C40" s="62" t="s">
        <v>24</v>
      </c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4"/>
      <c r="O40" s="28">
        <f>IF(SUM(F37:O37)&lt;=0,0,SUM(F37:O37))</f>
        <v>0</v>
      </c>
      <c r="P40" s="61"/>
      <c r="Q40" s="61"/>
      <c r="R40" s="23"/>
      <c r="S40" s="23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61"/>
      <c r="B41" s="61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1"/>
      <c r="Q41" s="61"/>
      <c r="R41" s="23"/>
      <c r="S41" s="23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61"/>
      <c r="B42" s="61"/>
      <c r="C42" s="23"/>
      <c r="D42" s="35" t="s">
        <v>7</v>
      </c>
      <c r="E42" s="36">
        <v>0.04</v>
      </c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23"/>
      <c r="S42" s="23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61"/>
      <c r="B43" s="61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61"/>
      <c r="Q43" s="61"/>
      <c r="R43" s="23"/>
      <c r="S43" s="23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61"/>
      <c r="B44" s="61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61"/>
      <c r="Q44" s="61"/>
      <c r="R44" s="23"/>
      <c r="S44" s="23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 x14ac:dyDescent="0.3">
      <c r="A45" s="23"/>
      <c r="B45" s="23"/>
      <c r="C45" s="45" t="s">
        <v>29</v>
      </c>
      <c r="D45" s="45"/>
      <c r="E45" s="45"/>
      <c r="F45" s="45"/>
      <c r="G45" s="45"/>
      <c r="H45" s="45"/>
      <c r="I45" s="45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 x14ac:dyDescent="0.3">
      <c r="A46" s="23"/>
      <c r="B46" s="23"/>
      <c r="C46" s="42" t="s">
        <v>31</v>
      </c>
      <c r="D46" s="42"/>
      <c r="E46" s="42"/>
      <c r="F46" s="42"/>
      <c r="G46" s="42"/>
      <c r="H46" s="42"/>
      <c r="I46" s="42"/>
      <c r="J46" s="42"/>
      <c r="K46" s="23"/>
      <c r="L46" s="23"/>
      <c r="M46" s="23"/>
      <c r="N46" s="23"/>
      <c r="O46" s="23"/>
      <c r="P46" s="23"/>
      <c r="Q46" s="23"/>
      <c r="R46" s="23"/>
      <c r="S46" s="23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 x14ac:dyDescent="0.3">
      <c r="A47" s="23"/>
      <c r="B47" s="23"/>
      <c r="C47" s="42" t="s">
        <v>33</v>
      </c>
      <c r="D47" s="42"/>
      <c r="E47" s="42"/>
      <c r="F47" s="42"/>
      <c r="G47" s="42"/>
      <c r="H47" s="42"/>
      <c r="I47" s="42"/>
      <c r="J47" s="42"/>
      <c r="K47" s="23"/>
      <c r="L47" s="23"/>
      <c r="M47" s="23"/>
      <c r="N47" s="23"/>
      <c r="O47" s="23"/>
      <c r="P47" s="23"/>
      <c r="Q47" s="23"/>
      <c r="R47" s="23"/>
      <c r="S47" s="23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 x14ac:dyDescent="0.3">
      <c r="A48" s="23"/>
      <c r="B48" s="23"/>
      <c r="C48" s="42" t="s">
        <v>30</v>
      </c>
      <c r="D48" s="42"/>
      <c r="E48" s="42"/>
      <c r="F48" s="42"/>
      <c r="G48" s="42"/>
      <c r="H48" s="42"/>
      <c r="I48" s="42"/>
      <c r="J48" s="42"/>
      <c r="K48" s="23"/>
      <c r="L48" s="23"/>
      <c r="M48" s="23"/>
      <c r="N48" s="23"/>
      <c r="O48" s="23"/>
      <c r="P48" s="23"/>
      <c r="Q48" s="23"/>
      <c r="R48" s="23"/>
      <c r="S48" s="23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3">
      <c r="A49" s="23"/>
      <c r="B49" s="23"/>
      <c r="C49" s="42" t="s">
        <v>32</v>
      </c>
      <c r="D49" s="42"/>
      <c r="E49" s="42"/>
      <c r="F49" s="42"/>
      <c r="G49" s="42"/>
      <c r="H49" s="42"/>
      <c r="I49" s="42"/>
      <c r="J49" s="42"/>
      <c r="K49" s="23"/>
      <c r="L49" s="23"/>
      <c r="M49" s="23"/>
      <c r="N49" s="23"/>
      <c r="O49" s="23"/>
      <c r="P49" s="23"/>
      <c r="Q49" s="23"/>
      <c r="R49" s="23"/>
      <c r="S49" s="23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3"/>
      <c r="B52" s="23"/>
      <c r="C52" s="52" t="s">
        <v>35</v>
      </c>
      <c r="D52" s="52"/>
      <c r="E52" s="52"/>
      <c r="F52" s="52"/>
      <c r="G52" s="52"/>
      <c r="H52" s="52"/>
      <c r="I52" s="52"/>
      <c r="J52" s="52"/>
      <c r="K52" s="23"/>
      <c r="L52" s="23"/>
      <c r="M52" s="23"/>
      <c r="N52" s="23"/>
      <c r="O52" s="23"/>
      <c r="P52" s="23"/>
      <c r="Q52" s="23"/>
      <c r="R52" s="23"/>
      <c r="S52" s="23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3"/>
      <c r="B53" s="23"/>
      <c r="C53" s="52"/>
      <c r="D53" s="52"/>
      <c r="E53" s="52"/>
      <c r="F53" s="52"/>
      <c r="G53" s="52"/>
      <c r="H53" s="52"/>
      <c r="I53" s="52"/>
      <c r="J53" s="52"/>
      <c r="K53" s="23"/>
      <c r="L53" s="23"/>
      <c r="M53" s="23"/>
      <c r="N53" s="23"/>
      <c r="O53" s="23"/>
      <c r="P53" s="23"/>
      <c r="Q53" s="23"/>
      <c r="R53" s="23"/>
      <c r="S53" s="23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3"/>
      <c r="B54" s="23"/>
      <c r="C54" s="52"/>
      <c r="D54" s="52"/>
      <c r="E54" s="52"/>
      <c r="F54" s="52"/>
      <c r="G54" s="52"/>
      <c r="H54" s="52"/>
      <c r="I54" s="52"/>
      <c r="J54" s="52"/>
      <c r="K54" s="23"/>
      <c r="L54" s="23"/>
      <c r="M54" s="23"/>
      <c r="N54" s="23"/>
      <c r="O54" s="23"/>
      <c r="P54" s="23"/>
      <c r="Q54" s="23"/>
      <c r="R54" s="23"/>
      <c r="S54" s="23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mergeCells count="43"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C32:D32"/>
    <mergeCell ref="C33:D33"/>
    <mergeCell ref="C34:D34"/>
    <mergeCell ref="C35:D35"/>
    <mergeCell ref="C36:D36"/>
    <mergeCell ref="C49:J49"/>
    <mergeCell ref="C38:D38"/>
    <mergeCell ref="C45:I45"/>
    <mergeCell ref="C47:J47"/>
    <mergeCell ref="C46:J46"/>
    <mergeCell ref="C48:J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Korisnik</cp:lastModifiedBy>
  <dcterms:created xsi:type="dcterms:W3CDTF">2018-05-16T11:15:40Z</dcterms:created>
  <dcterms:modified xsi:type="dcterms:W3CDTF">2023-05-08T10:57:56Z</dcterms:modified>
</cp:coreProperties>
</file>